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 tabRatio="986" activeTab="3"/>
  </bookViews>
  <sheets>
    <sheet name="DS TTTH và viết BCTT CT1" sheetId="1" r:id="rId1"/>
    <sheet name="DS TTTH và viết BCTT CT2" sheetId="2" r:id="rId2"/>
    <sheet name="DS TTTH và viết BCTT đặc thù" sheetId="5" r:id="rId3"/>
    <sheet name="Làm BCTT L2" sheetId="9" r:id="rId4"/>
    <sheet name=" Làm BCTH L2 đặc thù" sheetId="10" r:id="rId5"/>
  </sheets>
  <externalReferences>
    <externalReference r:id="rId6"/>
  </externalReferences>
  <definedNames>
    <definedName name="_xlnm._FilterDatabase" localSheetId="4" hidden="1">' Làm BCTH L2 đặc thù'!$A$9:$M$15</definedName>
    <definedName name="_xlnm._FilterDatabase" localSheetId="0" hidden="1">'DS TTTH và viết BCTT CT1'!$A$8:$WVP$577</definedName>
    <definedName name="_xlnm._FilterDatabase" localSheetId="1" hidden="1">'DS TTTH và viết BCTT CT2'!$A$7:$K$15</definedName>
    <definedName name="_xlnm._FilterDatabase" localSheetId="2" hidden="1">'DS TTTH và viết BCTT đặc thù'!$A$8:$K$16</definedName>
    <definedName name="_xlnm._FilterDatabase" localSheetId="3" hidden="1">'Làm BCTT L2'!$A$9:$M$14</definedName>
    <definedName name="_xlnm.Print_Titles" localSheetId="0">'DS TTTH và viết BCTT CT1'!$8:$8</definedName>
    <definedName name="_xlnm.Print_Titles" localSheetId="1">'DS TTTH và viết BCTT CT2'!$7:$7</definedName>
    <definedName name="_xlnm.Print_Titles" localSheetId="2">'DS TTTH và viết BCTT đặc thù'!$8:$8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4" i="10" l="1"/>
  <c r="A15" i="10"/>
  <c r="A13" i="10"/>
  <c r="A12" i="10"/>
  <c r="A11" i="10"/>
  <c r="A10" i="10"/>
  <c r="A14" i="9"/>
  <c r="A6" i="10" l="1"/>
  <c r="A13" i="9"/>
  <c r="A12" i="9"/>
  <c r="A11" i="9"/>
  <c r="A10" i="9"/>
  <c r="A6" i="9" l="1"/>
  <c r="L14" i="2"/>
  <c r="A14" i="2"/>
  <c r="A137" i="1"/>
  <c r="A138" i="1"/>
  <c r="G571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M14" i="2"/>
  <c r="A473" i="1" l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15" i="5"/>
  <c r="A16" i="5"/>
  <c r="A14" i="5"/>
  <c r="A13" i="5"/>
  <c r="L26" i="1"/>
  <c r="A26" i="1"/>
  <c r="A10" i="5"/>
  <c r="A11" i="5"/>
  <c r="A12" i="5"/>
  <c r="A9" i="5"/>
  <c r="L62" i="1"/>
  <c r="L9" i="1"/>
  <c r="L10" i="1"/>
  <c r="L11" i="1"/>
  <c r="L12" i="1"/>
  <c r="L47" i="1"/>
  <c r="L48" i="1"/>
  <c r="L43" i="1"/>
  <c r="L27" i="1"/>
  <c r="L18" i="1"/>
  <c r="L13" i="1"/>
  <c r="L14" i="1"/>
  <c r="L15" i="1"/>
  <c r="L16" i="1"/>
  <c r="L17" i="1"/>
  <c r="L37" i="1"/>
  <c r="L19" i="1"/>
  <c r="L21" i="1"/>
  <c r="L22" i="1"/>
  <c r="L20" i="1"/>
  <c r="L60" i="1"/>
  <c r="L63" i="1"/>
  <c r="L24" i="1"/>
  <c r="L28" i="1"/>
  <c r="L29" i="1"/>
  <c r="L34" i="1"/>
  <c r="L30" i="1"/>
  <c r="L31" i="1"/>
  <c r="L32" i="1"/>
  <c r="L107" i="1"/>
  <c r="L33" i="1"/>
  <c r="L40" i="1"/>
  <c r="L39" i="1"/>
  <c r="L49" i="1"/>
  <c r="L35" i="1"/>
  <c r="L42" i="1"/>
  <c r="L44" i="1"/>
  <c r="L45" i="1"/>
  <c r="L54" i="1"/>
  <c r="L55" i="1"/>
  <c r="L46" i="1"/>
  <c r="L64" i="1"/>
  <c r="L65" i="1"/>
  <c r="L66" i="1"/>
  <c r="L67" i="1"/>
  <c r="L68" i="1"/>
  <c r="L69" i="1"/>
  <c r="L57" i="1"/>
  <c r="L56" i="1"/>
  <c r="L58" i="1"/>
  <c r="L59" i="1"/>
  <c r="L71" i="1"/>
  <c r="L70" i="1"/>
  <c r="L25" i="1"/>
  <c r="L41" i="1"/>
  <c r="L38" i="1"/>
  <c r="L50" i="1"/>
  <c r="L53" i="1"/>
  <c r="L51" i="1"/>
  <c r="L52" i="1"/>
  <c r="L91" i="1"/>
  <c r="L72" i="1"/>
  <c r="L76" i="1"/>
  <c r="L92" i="1"/>
  <c r="L77" i="1"/>
  <c r="L82" i="1"/>
  <c r="L73" i="1"/>
  <c r="L74" i="1"/>
  <c r="L86" i="1"/>
  <c r="L87" i="1"/>
  <c r="L80" i="1"/>
  <c r="L83" i="1"/>
  <c r="L84" i="1"/>
  <c r="L88" i="1"/>
  <c r="L89" i="1"/>
  <c r="L93" i="1"/>
  <c r="L78" i="1"/>
  <c r="L90" i="1"/>
  <c r="L75" i="1"/>
  <c r="L79" i="1"/>
  <c r="L81" i="1"/>
  <c r="L400" i="1"/>
  <c r="L401" i="1"/>
  <c r="L402" i="1"/>
  <c r="L403" i="1"/>
  <c r="L404" i="1"/>
  <c r="L418" i="1"/>
  <c r="L419" i="1"/>
  <c r="L410" i="1"/>
  <c r="L420" i="1"/>
  <c r="L425" i="1"/>
  <c r="L405" i="1"/>
  <c r="L421" i="1"/>
  <c r="L426" i="1"/>
  <c r="L422" i="1"/>
  <c r="L406" i="1"/>
  <c r="L411" i="1"/>
  <c r="L423" i="1"/>
  <c r="L407" i="1"/>
  <c r="L412" i="1"/>
  <c r="L427" i="1"/>
  <c r="L408" i="1"/>
  <c r="L413" i="1"/>
  <c r="L414" i="1"/>
  <c r="L428" i="1"/>
  <c r="L429" i="1"/>
  <c r="L415" i="1"/>
  <c r="L430" i="1"/>
  <c r="L424" i="1"/>
  <c r="L431" i="1"/>
  <c r="L416" i="1"/>
  <c r="L409" i="1"/>
  <c r="L432" i="1"/>
  <c r="L417" i="1"/>
  <c r="L94" i="1"/>
  <c r="L95" i="1"/>
  <c r="L96" i="1"/>
  <c r="L99" i="1"/>
  <c r="L97" i="1"/>
  <c r="L108" i="1"/>
  <c r="L100" i="1"/>
  <c r="L109" i="1"/>
  <c r="L101" i="1"/>
  <c r="L110" i="1"/>
  <c r="L111" i="1"/>
  <c r="L112" i="1"/>
  <c r="L98" i="1"/>
  <c r="L102" i="1"/>
  <c r="L103" i="1"/>
  <c r="L113" i="1"/>
  <c r="L104" i="1"/>
  <c r="L105" i="1"/>
  <c r="L114" i="1"/>
  <c r="L106" i="1"/>
  <c r="L124" i="1"/>
  <c r="L115" i="1"/>
  <c r="L125" i="1"/>
  <c r="L126" i="1"/>
  <c r="L127" i="1"/>
  <c r="L116" i="1"/>
  <c r="L117" i="1"/>
  <c r="L128" i="1"/>
  <c r="L118" i="1"/>
  <c r="L119" i="1"/>
  <c r="L129" i="1"/>
  <c r="L130" i="1"/>
  <c r="L131" i="1"/>
  <c r="L132" i="1"/>
  <c r="L120" i="1"/>
  <c r="L133" i="1"/>
  <c r="L121" i="1"/>
  <c r="L122" i="1"/>
  <c r="L134" i="1"/>
  <c r="L135" i="1"/>
  <c r="L123" i="1"/>
  <c r="L136" i="1"/>
  <c r="L203" i="1"/>
  <c r="L221" i="1"/>
  <c r="L222" i="1"/>
  <c r="L191" i="1"/>
  <c r="L192" i="1"/>
  <c r="L193" i="1"/>
  <c r="L223" i="1"/>
  <c r="L204" i="1"/>
  <c r="L224" i="1"/>
  <c r="L205" i="1"/>
  <c r="L194" i="1"/>
  <c r="L206" i="1"/>
  <c r="L225" i="1"/>
  <c r="L195" i="1"/>
  <c r="L226" i="1"/>
  <c r="L227" i="1"/>
  <c r="L228" i="1"/>
  <c r="L196" i="1"/>
  <c r="L229" i="1"/>
  <c r="L197" i="1"/>
  <c r="L230" i="1"/>
  <c r="L198" i="1"/>
  <c r="L207" i="1"/>
  <c r="L231" i="1"/>
  <c r="L208" i="1"/>
  <c r="L199" i="1"/>
  <c r="L232" i="1"/>
  <c r="L216" i="1"/>
  <c r="L209" i="1"/>
  <c r="L217" i="1"/>
  <c r="L210" i="1"/>
  <c r="L211" i="1"/>
  <c r="L218" i="1"/>
  <c r="L212" i="1"/>
  <c r="L219" i="1"/>
  <c r="L233" i="1"/>
  <c r="L213" i="1"/>
  <c r="L234" i="1"/>
  <c r="L200" i="1"/>
  <c r="L220" i="1"/>
  <c r="L201" i="1"/>
  <c r="L214" i="1"/>
  <c r="L202" i="1"/>
  <c r="L215" i="1"/>
  <c r="L235" i="1"/>
  <c r="L351" i="1"/>
  <c r="L343" i="1"/>
  <c r="L330" i="1"/>
  <c r="L352" i="1"/>
  <c r="L344" i="1"/>
  <c r="L345" i="1"/>
  <c r="L319" i="1"/>
  <c r="L346" i="1"/>
  <c r="L320" i="1"/>
  <c r="L321" i="1"/>
  <c r="L331" i="1"/>
  <c r="L353" i="1"/>
  <c r="L322" i="1"/>
  <c r="L323" i="1"/>
  <c r="L347" i="1"/>
  <c r="L355" i="1"/>
  <c r="L348" i="1"/>
  <c r="L332" i="1"/>
  <c r="L333" i="1"/>
  <c r="L324" i="1"/>
  <c r="L354" i="1"/>
  <c r="L325" i="1"/>
  <c r="L334" i="1"/>
  <c r="L356" i="1"/>
  <c r="L326" i="1"/>
  <c r="L335" i="1"/>
  <c r="L327" i="1"/>
  <c r="L336" i="1"/>
  <c r="L349" i="1"/>
  <c r="L350" i="1"/>
  <c r="L328" i="1"/>
  <c r="L337" i="1"/>
  <c r="L329" i="1"/>
  <c r="L338" i="1"/>
  <c r="L339" i="1"/>
  <c r="L340" i="1"/>
  <c r="L357" i="1"/>
  <c r="L341" i="1"/>
  <c r="L342" i="1"/>
  <c r="L139" i="1"/>
  <c r="L157" i="1"/>
  <c r="L158" i="1"/>
  <c r="L140" i="1"/>
  <c r="L148" i="1"/>
  <c r="L141" i="1"/>
  <c r="L149" i="1"/>
  <c r="L159" i="1"/>
  <c r="L150" i="1"/>
  <c r="L160" i="1"/>
  <c r="L142" i="1"/>
  <c r="L151" i="1"/>
  <c r="L161" i="1"/>
  <c r="L152" i="1"/>
  <c r="L162" i="1"/>
  <c r="L163" i="1"/>
  <c r="L143" i="1"/>
  <c r="L144" i="1"/>
  <c r="L153" i="1"/>
  <c r="L164" i="1"/>
  <c r="L154" i="1"/>
  <c r="L145" i="1"/>
  <c r="L165" i="1"/>
  <c r="L166" i="1"/>
  <c r="L167" i="1"/>
  <c r="L146" i="1"/>
  <c r="L155" i="1"/>
  <c r="L156" i="1"/>
  <c r="L168" i="1"/>
  <c r="L147" i="1"/>
  <c r="L169" i="1"/>
  <c r="L273" i="1"/>
  <c r="L274" i="1"/>
  <c r="L248" i="1"/>
  <c r="L262" i="1"/>
  <c r="L286" i="1"/>
  <c r="L249" i="1"/>
  <c r="L280" i="1"/>
  <c r="L263" i="1"/>
  <c r="L275" i="1"/>
  <c r="L276" i="1"/>
  <c r="L250" i="1"/>
  <c r="L287" i="1"/>
  <c r="L251" i="1"/>
  <c r="L252" i="1"/>
  <c r="L264" i="1"/>
  <c r="L281" i="1"/>
  <c r="L282" i="1"/>
  <c r="L265" i="1"/>
  <c r="L277" i="1"/>
  <c r="L283" i="1"/>
  <c r="L253" i="1"/>
  <c r="L254" i="1"/>
  <c r="L266" i="1"/>
  <c r="L284" i="1"/>
  <c r="L255" i="1"/>
  <c r="L267" i="1"/>
  <c r="L285" i="1"/>
  <c r="L268" i="1"/>
  <c r="L256" i="1"/>
  <c r="L269" i="1"/>
  <c r="L288" i="1"/>
  <c r="L257" i="1"/>
  <c r="L289" i="1"/>
  <c r="L270" i="1"/>
  <c r="L258" i="1"/>
  <c r="L290" i="1"/>
  <c r="L278" i="1"/>
  <c r="L271" i="1"/>
  <c r="L291" i="1"/>
  <c r="L259" i="1"/>
  <c r="L272" i="1"/>
  <c r="L260" i="1"/>
  <c r="L292" i="1"/>
  <c r="L261" i="1"/>
  <c r="L279" i="1"/>
  <c r="L293" i="1"/>
  <c r="L389" i="1"/>
  <c r="L390" i="1"/>
  <c r="L388" i="1"/>
  <c r="L387" i="1"/>
  <c r="L391" i="1"/>
  <c r="L312" i="1"/>
  <c r="L294" i="1"/>
  <c r="L297" i="1"/>
  <c r="L298" i="1"/>
  <c r="L299" i="1"/>
  <c r="L313" i="1"/>
  <c r="L308" i="1"/>
  <c r="L314" i="1"/>
  <c r="L309" i="1"/>
  <c r="L300" i="1"/>
  <c r="L301" i="1"/>
  <c r="L302" i="1"/>
  <c r="L303" i="1"/>
  <c r="L310" i="1"/>
  <c r="L304" i="1"/>
  <c r="L311" i="1"/>
  <c r="L305" i="1"/>
  <c r="L306" i="1"/>
  <c r="L295" i="1"/>
  <c r="L307" i="1"/>
  <c r="L315" i="1"/>
  <c r="L296" i="1"/>
  <c r="L442" i="1"/>
  <c r="L459" i="1"/>
  <c r="L460" i="1"/>
  <c r="L461" i="1"/>
  <c r="L462" i="1"/>
  <c r="L475" i="1"/>
  <c r="L433" i="1"/>
  <c r="L463" i="1"/>
  <c r="L443" i="1"/>
  <c r="L444" i="1"/>
  <c r="L445" i="1"/>
  <c r="L464" i="1"/>
  <c r="L476" i="1"/>
  <c r="L434" i="1"/>
  <c r="L446" i="1"/>
  <c r="L435" i="1"/>
  <c r="L465" i="1"/>
  <c r="L477" i="1"/>
  <c r="L447" i="1"/>
  <c r="L448" i="1"/>
  <c r="L478" i="1"/>
  <c r="L436" i="1"/>
  <c r="L449" i="1"/>
  <c r="L466" i="1"/>
  <c r="L479" i="1"/>
  <c r="L437" i="1"/>
  <c r="L450" i="1"/>
  <c r="L467" i="1"/>
  <c r="L468" i="1"/>
  <c r="L480" i="1"/>
  <c r="L469" i="1"/>
  <c r="L451" i="1"/>
  <c r="L452" i="1"/>
  <c r="L453" i="1"/>
  <c r="L454" i="1"/>
  <c r="L470" i="1"/>
  <c r="L471" i="1"/>
  <c r="L472" i="1"/>
  <c r="L455" i="1"/>
  <c r="L456" i="1"/>
  <c r="L438" i="1"/>
  <c r="L481" i="1"/>
  <c r="L439" i="1"/>
  <c r="L473" i="1"/>
  <c r="L440" i="1"/>
  <c r="L441" i="1"/>
  <c r="L482" i="1"/>
  <c r="L457" i="1"/>
  <c r="L458" i="1"/>
  <c r="L474" i="1"/>
  <c r="L392" i="1"/>
  <c r="L395" i="1"/>
  <c r="L396" i="1"/>
  <c r="L393" i="1"/>
  <c r="L397" i="1"/>
  <c r="L394" i="1"/>
  <c r="L398" i="1"/>
  <c r="L399" i="1"/>
  <c r="L483" i="1"/>
  <c r="L507" i="1"/>
  <c r="L508" i="1"/>
  <c r="L484" i="1"/>
  <c r="L509" i="1"/>
  <c r="L510" i="1"/>
  <c r="L525" i="1"/>
  <c r="L511" i="1"/>
  <c r="L495" i="1"/>
  <c r="L526" i="1"/>
  <c r="L527" i="1"/>
  <c r="L485" i="1"/>
  <c r="L528" i="1"/>
  <c r="L512" i="1"/>
  <c r="L529" i="1"/>
  <c r="L530" i="1"/>
  <c r="L513" i="1"/>
  <c r="L514" i="1"/>
  <c r="L496" i="1"/>
  <c r="L497" i="1"/>
  <c r="L531" i="1"/>
  <c r="L515" i="1"/>
  <c r="L516" i="1"/>
  <c r="L486" i="1"/>
  <c r="L517" i="1"/>
  <c r="L487" i="1"/>
  <c r="L498" i="1"/>
  <c r="L532" i="1"/>
  <c r="L518" i="1"/>
  <c r="L519" i="1"/>
  <c r="L520" i="1"/>
  <c r="L488" i="1"/>
  <c r="L499" i="1"/>
  <c r="L500" i="1"/>
  <c r="L521" i="1"/>
  <c r="L489" i="1"/>
  <c r="L501" i="1"/>
  <c r="L533" i="1"/>
  <c r="L490" i="1"/>
  <c r="L522" i="1"/>
  <c r="L502" i="1"/>
  <c r="L491" i="1"/>
  <c r="L503" i="1"/>
  <c r="L523" i="1"/>
  <c r="L504" i="1"/>
  <c r="L505" i="1"/>
  <c r="L492" i="1"/>
  <c r="L506" i="1"/>
  <c r="L493" i="1"/>
  <c r="L524" i="1"/>
  <c r="L494" i="1"/>
  <c r="L236" i="1"/>
  <c r="L240" i="1"/>
  <c r="L237" i="1"/>
  <c r="L245" i="1"/>
  <c r="L238" i="1"/>
  <c r="L246" i="1"/>
  <c r="L239" i="1"/>
  <c r="L241" i="1"/>
  <c r="L242" i="1"/>
  <c r="L247" i="1"/>
  <c r="L243" i="1"/>
  <c r="L244" i="1"/>
  <c r="L170" i="1"/>
  <c r="L171" i="1"/>
  <c r="L316" i="1"/>
  <c r="L317" i="1"/>
  <c r="L318" i="1"/>
  <c r="L172" i="1"/>
  <c r="L173" i="1"/>
  <c r="L174" i="1"/>
  <c r="L180" i="1"/>
  <c r="L175" i="1"/>
  <c r="L181" i="1"/>
  <c r="L182" i="1"/>
  <c r="L183" i="1"/>
  <c r="L176" i="1"/>
  <c r="L177" i="1"/>
  <c r="L184" i="1"/>
  <c r="L178" i="1"/>
  <c r="L185" i="1"/>
  <c r="L186" i="1"/>
  <c r="L187" i="1"/>
  <c r="L188" i="1"/>
  <c r="L189" i="1"/>
  <c r="L190" i="1"/>
  <c r="L179" i="1"/>
  <c r="L376" i="1"/>
  <c r="L377" i="1"/>
  <c r="L358" i="1"/>
  <c r="L359" i="1"/>
  <c r="L360" i="1"/>
  <c r="L378" i="1"/>
  <c r="L361" i="1"/>
  <c r="L379" i="1"/>
  <c r="L365" i="1"/>
  <c r="L366" i="1"/>
  <c r="L380" i="1"/>
  <c r="L362" i="1"/>
  <c r="L381" i="1"/>
  <c r="L382" i="1"/>
  <c r="L367" i="1"/>
  <c r="L363" i="1"/>
  <c r="L368" i="1"/>
  <c r="L383" i="1"/>
  <c r="L369" i="1"/>
  <c r="L370" i="1"/>
  <c r="L384" i="1"/>
  <c r="L371" i="1"/>
  <c r="L372" i="1"/>
  <c r="L364" i="1"/>
  <c r="L385" i="1"/>
  <c r="L373" i="1"/>
  <c r="L374" i="1"/>
  <c r="L386" i="1"/>
  <c r="L375" i="1"/>
  <c r="L23" i="1"/>
  <c r="L85" i="1"/>
  <c r="L36" i="1"/>
  <c r="L61" i="1"/>
  <c r="L9" i="2"/>
  <c r="L10" i="2"/>
  <c r="L11" i="2"/>
  <c r="L12" i="2"/>
  <c r="L13" i="2"/>
  <c r="L15" i="2"/>
  <c r="L8" i="2"/>
  <c r="A9" i="2"/>
  <c r="A10" i="2"/>
  <c r="A11" i="2"/>
  <c r="A12" i="2"/>
  <c r="A13" i="2"/>
  <c r="A15" i="2"/>
  <c r="M9" i="1"/>
  <c r="M47" i="1"/>
  <c r="M18" i="1"/>
  <c r="M16" i="1"/>
  <c r="M21" i="1"/>
  <c r="M63" i="1"/>
  <c r="M34" i="1"/>
  <c r="M107" i="1"/>
  <c r="M49" i="1"/>
  <c r="M45" i="1"/>
  <c r="M64" i="1"/>
  <c r="M68" i="1"/>
  <c r="M58" i="1"/>
  <c r="M25" i="1"/>
  <c r="M53" i="1"/>
  <c r="M72" i="1"/>
  <c r="M82" i="1"/>
  <c r="M87" i="1"/>
  <c r="M88" i="1"/>
  <c r="M90" i="1"/>
  <c r="M400" i="1"/>
  <c r="M404" i="1"/>
  <c r="M420" i="1"/>
  <c r="M426" i="1"/>
  <c r="M423" i="1"/>
  <c r="M408" i="1"/>
  <c r="M429" i="1"/>
  <c r="M431" i="1"/>
  <c r="M417" i="1"/>
  <c r="M99" i="1"/>
  <c r="M109" i="1"/>
  <c r="M112" i="1"/>
  <c r="M113" i="1"/>
  <c r="M106" i="1"/>
  <c r="M126" i="1"/>
  <c r="M128" i="1"/>
  <c r="M130" i="1"/>
  <c r="M133" i="1"/>
  <c r="M135" i="1"/>
  <c r="M221" i="1"/>
  <c r="M193" i="1"/>
  <c r="M205" i="1"/>
  <c r="M195" i="1"/>
  <c r="M196" i="1"/>
  <c r="M198" i="1"/>
  <c r="M199" i="1"/>
  <c r="M217" i="1"/>
  <c r="M212" i="1"/>
  <c r="M234" i="1"/>
  <c r="M214" i="1"/>
  <c r="M351" i="1"/>
  <c r="M344" i="1"/>
  <c r="M320" i="1"/>
  <c r="M322" i="1"/>
  <c r="M348" i="1"/>
  <c r="M354" i="1"/>
  <c r="M326" i="1"/>
  <c r="M349" i="1"/>
  <c r="M329" i="1"/>
  <c r="M357" i="1"/>
  <c r="M157" i="1"/>
  <c r="M141" i="1"/>
  <c r="M160" i="1"/>
  <c r="M152" i="1"/>
  <c r="M144" i="1"/>
  <c r="M145" i="1"/>
  <c r="M146" i="1"/>
  <c r="M147" i="1"/>
  <c r="M248" i="1"/>
  <c r="M280" i="1"/>
  <c r="M250" i="1"/>
  <c r="M264" i="1"/>
  <c r="M277" i="1"/>
  <c r="M266" i="1"/>
  <c r="M285" i="1"/>
  <c r="M288" i="1"/>
  <c r="M258" i="1"/>
  <c r="M291" i="1"/>
  <c r="M292" i="1"/>
  <c r="M389" i="1"/>
  <c r="M391" i="1"/>
  <c r="M298" i="1"/>
  <c r="M314" i="1"/>
  <c r="M302" i="1"/>
  <c r="M311" i="1"/>
  <c r="M307" i="1"/>
  <c r="M459" i="1"/>
  <c r="M475" i="1"/>
  <c r="M444" i="1"/>
  <c r="M434" i="1"/>
  <c r="M477" i="1"/>
  <c r="M436" i="1"/>
  <c r="M437" i="1"/>
  <c r="M480" i="1"/>
  <c r="M453" i="1"/>
  <c r="M472" i="1"/>
  <c r="M481" i="1"/>
  <c r="M441" i="1"/>
  <c r="M474" i="1"/>
  <c r="M393" i="1"/>
  <c r="M399" i="1"/>
  <c r="M484" i="1"/>
  <c r="M511" i="1"/>
  <c r="M485" i="1"/>
  <c r="M530" i="1"/>
  <c r="M497" i="1"/>
  <c r="M486" i="1"/>
  <c r="M532" i="1"/>
  <c r="M488" i="1"/>
  <c r="M489" i="1"/>
  <c r="M522" i="1"/>
  <c r="M523" i="1"/>
  <c r="M506" i="1"/>
  <c r="M236" i="1"/>
  <c r="M238" i="1"/>
  <c r="M242" i="1"/>
  <c r="M170" i="1"/>
  <c r="M318" i="1"/>
  <c r="M180" i="1"/>
  <c r="M183" i="1"/>
  <c r="M178" i="1"/>
  <c r="M188" i="1"/>
  <c r="M376" i="1"/>
  <c r="M360" i="1"/>
  <c r="M26" i="1"/>
  <c r="M10" i="1"/>
  <c r="M48" i="1"/>
  <c r="M13" i="1"/>
  <c r="M17" i="1"/>
  <c r="M22" i="1"/>
  <c r="M24" i="1"/>
  <c r="M30" i="1"/>
  <c r="M33" i="1"/>
  <c r="M35" i="1"/>
  <c r="M54" i="1"/>
  <c r="M65" i="1"/>
  <c r="M69" i="1"/>
  <c r="M59" i="1"/>
  <c r="M41" i="1"/>
  <c r="M51" i="1"/>
  <c r="M76" i="1"/>
  <c r="M73" i="1"/>
  <c r="M80" i="1"/>
  <c r="M89" i="1"/>
  <c r="M75" i="1"/>
  <c r="M401" i="1"/>
  <c r="M418" i="1"/>
  <c r="M425" i="1"/>
  <c r="M422" i="1"/>
  <c r="M407" i="1"/>
  <c r="M413" i="1"/>
  <c r="M415" i="1"/>
  <c r="M416" i="1"/>
  <c r="M94" i="1"/>
  <c r="M97" i="1"/>
  <c r="M101" i="1"/>
  <c r="M98" i="1"/>
  <c r="M104" i="1"/>
  <c r="M124" i="1"/>
  <c r="M127" i="1"/>
  <c r="M118" i="1"/>
  <c r="M131" i="1"/>
  <c r="M121" i="1"/>
  <c r="M123" i="1"/>
  <c r="M222" i="1"/>
  <c r="M223" i="1"/>
  <c r="M194" i="1"/>
  <c r="M226" i="1"/>
  <c r="M229" i="1"/>
  <c r="M207" i="1"/>
  <c r="M232" i="1"/>
  <c r="M210" i="1"/>
  <c r="M219" i="1"/>
  <c r="M200" i="1"/>
  <c r="M202" i="1"/>
  <c r="M343" i="1"/>
  <c r="M345" i="1"/>
  <c r="M321" i="1"/>
  <c r="M323" i="1"/>
  <c r="M332" i="1"/>
  <c r="M325" i="1"/>
  <c r="M335" i="1"/>
  <c r="M350" i="1"/>
  <c r="M338" i="1"/>
  <c r="M341" i="1"/>
  <c r="M158" i="1"/>
  <c r="M149" i="1"/>
  <c r="M142" i="1"/>
  <c r="M162" i="1"/>
  <c r="M153" i="1"/>
  <c r="M165" i="1"/>
  <c r="M155" i="1"/>
  <c r="M169" i="1"/>
  <c r="M262" i="1"/>
  <c r="M263" i="1"/>
  <c r="M287" i="1"/>
  <c r="M281" i="1"/>
  <c r="M283" i="1"/>
  <c r="M284" i="1"/>
  <c r="M268" i="1"/>
  <c r="M257" i="1"/>
  <c r="M290" i="1"/>
  <c r="M259" i="1"/>
  <c r="M261" i="1"/>
  <c r="M390" i="1"/>
  <c r="M312" i="1"/>
  <c r="M299" i="1"/>
  <c r="M309" i="1"/>
  <c r="M303" i="1"/>
  <c r="M305" i="1"/>
  <c r="M315" i="1"/>
  <c r="M460" i="1"/>
  <c r="M433" i="1"/>
  <c r="M445" i="1"/>
  <c r="M446" i="1"/>
  <c r="M447" i="1"/>
  <c r="M449" i="1"/>
  <c r="M450" i="1"/>
  <c r="M469" i="1"/>
  <c r="M454" i="1"/>
  <c r="M455" i="1"/>
  <c r="M439" i="1"/>
  <c r="M482" i="1"/>
  <c r="M392" i="1"/>
  <c r="M397" i="1"/>
  <c r="M483" i="1"/>
  <c r="M509" i="1"/>
  <c r="M495" i="1"/>
  <c r="M528" i="1"/>
  <c r="M513" i="1"/>
  <c r="M531" i="1"/>
  <c r="M517" i="1"/>
  <c r="M518" i="1"/>
  <c r="M499" i="1"/>
  <c r="M501" i="1"/>
  <c r="M502" i="1"/>
  <c r="M504" i="1"/>
  <c r="M493" i="1"/>
  <c r="M240" i="1"/>
  <c r="M246" i="1"/>
  <c r="M247" i="1"/>
  <c r="M171" i="1"/>
  <c r="M172" i="1"/>
  <c r="M175" i="1"/>
  <c r="M176" i="1"/>
  <c r="M185" i="1"/>
  <c r="M189" i="1"/>
  <c r="M377" i="1"/>
  <c r="M378" i="1"/>
  <c r="M366" i="1"/>
  <c r="M11" i="1"/>
  <c r="M43" i="1"/>
  <c r="M14" i="1"/>
  <c r="M37" i="1"/>
  <c r="M20" i="1"/>
  <c r="M28" i="1"/>
  <c r="M31" i="1"/>
  <c r="M40" i="1"/>
  <c r="M42" i="1"/>
  <c r="M55" i="1"/>
  <c r="M66" i="1"/>
  <c r="M57" i="1"/>
  <c r="M71" i="1"/>
  <c r="M38" i="1"/>
  <c r="M52" i="1"/>
  <c r="M92" i="1"/>
  <c r="M74" i="1"/>
  <c r="M83" i="1"/>
  <c r="M93" i="1"/>
  <c r="M79" i="1"/>
  <c r="M402" i="1"/>
  <c r="M419" i="1"/>
  <c r="M405" i="1"/>
  <c r="M406" i="1"/>
  <c r="M412" i="1"/>
  <c r="M414" i="1"/>
  <c r="M430" i="1"/>
  <c r="M409" i="1"/>
  <c r="M95" i="1"/>
  <c r="M108" i="1"/>
  <c r="M110" i="1"/>
  <c r="M102" i="1"/>
  <c r="M105" i="1"/>
  <c r="M115" i="1"/>
  <c r="M116" i="1"/>
  <c r="M119" i="1"/>
  <c r="M132" i="1"/>
  <c r="M122" i="1"/>
  <c r="M136" i="1"/>
  <c r="M191" i="1"/>
  <c r="M204" i="1"/>
  <c r="M206" i="1"/>
  <c r="M227" i="1"/>
  <c r="M197" i="1"/>
  <c r="M231" i="1"/>
  <c r="M216" i="1"/>
  <c r="M211" i="1"/>
  <c r="M233" i="1"/>
  <c r="M220" i="1"/>
  <c r="M215" i="1"/>
  <c r="M330" i="1"/>
  <c r="M319" i="1"/>
  <c r="M331" i="1"/>
  <c r="M347" i="1"/>
  <c r="M333" i="1"/>
  <c r="M334" i="1"/>
  <c r="M327" i="1"/>
  <c r="M328" i="1"/>
  <c r="M339" i="1"/>
  <c r="M342" i="1"/>
  <c r="M140" i="1"/>
  <c r="M159" i="1"/>
  <c r="M151" i="1"/>
  <c r="M163" i="1"/>
  <c r="M164" i="1"/>
  <c r="M166" i="1"/>
  <c r="M156" i="1"/>
  <c r="M273" i="1"/>
  <c r="M286" i="1"/>
  <c r="M275" i="1"/>
  <c r="M251" i="1"/>
  <c r="M282" i="1"/>
  <c r="M253" i="1"/>
  <c r="M255" i="1"/>
  <c r="M256" i="1"/>
  <c r="M289" i="1"/>
  <c r="M278" i="1"/>
  <c r="M272" i="1"/>
  <c r="M279" i="1"/>
  <c r="M388" i="1"/>
  <c r="M294" i="1"/>
  <c r="M313" i="1"/>
  <c r="M300" i="1"/>
  <c r="M310" i="1"/>
  <c r="M306" i="1"/>
  <c r="M296" i="1"/>
  <c r="M461" i="1"/>
  <c r="M463" i="1"/>
  <c r="M464" i="1"/>
  <c r="M435" i="1"/>
  <c r="M448" i="1"/>
  <c r="M466" i="1"/>
  <c r="M467" i="1"/>
  <c r="M451" i="1"/>
  <c r="M470" i="1"/>
  <c r="M456" i="1"/>
  <c r="M473" i="1"/>
  <c r="M457" i="1"/>
  <c r="M395" i="1"/>
  <c r="M394" i="1"/>
  <c r="M507" i="1"/>
  <c r="M510" i="1"/>
  <c r="M526" i="1"/>
  <c r="M512" i="1"/>
  <c r="M514" i="1"/>
  <c r="M515" i="1"/>
  <c r="M487" i="1"/>
  <c r="M519" i="1"/>
  <c r="M500" i="1"/>
  <c r="M533" i="1"/>
  <c r="M491" i="1"/>
  <c r="M505" i="1"/>
  <c r="M524" i="1"/>
  <c r="M237" i="1"/>
  <c r="M239" i="1"/>
  <c r="M243" i="1"/>
  <c r="M316" i="1"/>
  <c r="M173" i="1"/>
  <c r="M181" i="1"/>
  <c r="M177" i="1"/>
  <c r="M186" i="1"/>
  <c r="M190" i="1"/>
  <c r="M358" i="1"/>
  <c r="M361" i="1"/>
  <c r="M62" i="1"/>
  <c r="M12" i="1"/>
  <c r="M27" i="1"/>
  <c r="M15" i="1"/>
  <c r="M19" i="1"/>
  <c r="M60" i="1"/>
  <c r="M29" i="1"/>
  <c r="M32" i="1"/>
  <c r="M39" i="1"/>
  <c r="M44" i="1"/>
  <c r="M46" i="1"/>
  <c r="M67" i="1"/>
  <c r="M56" i="1"/>
  <c r="M70" i="1"/>
  <c r="M50" i="1"/>
  <c r="M91" i="1"/>
  <c r="M77" i="1"/>
  <c r="M86" i="1"/>
  <c r="M84" i="1"/>
  <c r="M78" i="1"/>
  <c r="M81" i="1"/>
  <c r="M403" i="1"/>
  <c r="M410" i="1"/>
  <c r="M421" i="1"/>
  <c r="M411" i="1"/>
  <c r="M427" i="1"/>
  <c r="M428" i="1"/>
  <c r="M424" i="1"/>
  <c r="M432" i="1"/>
  <c r="M96" i="1"/>
  <c r="M100" i="1"/>
  <c r="M111" i="1"/>
  <c r="M103" i="1"/>
  <c r="M114" i="1"/>
  <c r="M125" i="1"/>
  <c r="M117" i="1"/>
  <c r="M129" i="1"/>
  <c r="M120" i="1"/>
  <c r="M134" i="1"/>
  <c r="M203" i="1"/>
  <c r="M192" i="1"/>
  <c r="M224" i="1"/>
  <c r="M225" i="1"/>
  <c r="M228" i="1"/>
  <c r="M230" i="1"/>
  <c r="M208" i="1"/>
  <c r="M209" i="1"/>
  <c r="M218" i="1"/>
  <c r="M213" i="1"/>
  <c r="M201" i="1"/>
  <c r="M235" i="1"/>
  <c r="M352" i="1"/>
  <c r="M346" i="1"/>
  <c r="M353" i="1"/>
  <c r="M355" i="1"/>
  <c r="M324" i="1"/>
  <c r="M356" i="1"/>
  <c r="M336" i="1"/>
  <c r="M337" i="1"/>
  <c r="M340" i="1"/>
  <c r="M139" i="1"/>
  <c r="M148" i="1"/>
  <c r="M150" i="1"/>
  <c r="M161" i="1"/>
  <c r="M143" i="1"/>
  <c r="M154" i="1"/>
  <c r="M167" i="1"/>
  <c r="M168" i="1"/>
  <c r="M274" i="1"/>
  <c r="M249" i="1"/>
  <c r="M276" i="1"/>
  <c r="M252" i="1"/>
  <c r="M265" i="1"/>
  <c r="M254" i="1"/>
  <c r="M267" i="1"/>
  <c r="M269" i="1"/>
  <c r="M270" i="1"/>
  <c r="M271" i="1"/>
  <c r="M260" i="1"/>
  <c r="M293" i="1"/>
  <c r="M387" i="1"/>
  <c r="M297" i="1"/>
  <c r="M308" i="1"/>
  <c r="M301" i="1"/>
  <c r="M304" i="1"/>
  <c r="M295" i="1"/>
  <c r="M442" i="1"/>
  <c r="M462" i="1"/>
  <c r="M443" i="1"/>
  <c r="M476" i="1"/>
  <c r="M465" i="1"/>
  <c r="M478" i="1"/>
  <c r="M479" i="1"/>
  <c r="M468" i="1"/>
  <c r="M452" i="1"/>
  <c r="M471" i="1"/>
  <c r="M438" i="1"/>
  <c r="M440" i="1"/>
  <c r="M458" i="1"/>
  <c r="M396" i="1"/>
  <c r="M398" i="1"/>
  <c r="M508" i="1"/>
  <c r="M525" i="1"/>
  <c r="M527" i="1"/>
  <c r="M529" i="1"/>
  <c r="M496" i="1"/>
  <c r="M516" i="1"/>
  <c r="M498" i="1"/>
  <c r="M520" i="1"/>
  <c r="M521" i="1"/>
  <c r="M490" i="1"/>
  <c r="M503" i="1"/>
  <c r="M492" i="1"/>
  <c r="M494" i="1"/>
  <c r="M245" i="1"/>
  <c r="M241" i="1"/>
  <c r="M244" i="1"/>
  <c r="M317" i="1"/>
  <c r="M174" i="1"/>
  <c r="M182" i="1"/>
  <c r="M184" i="1"/>
  <c r="M187" i="1"/>
  <c r="M179" i="1"/>
  <c r="M359" i="1"/>
  <c r="M379" i="1"/>
  <c r="M362" i="1"/>
  <c r="M363" i="1"/>
  <c r="M365" i="1"/>
  <c r="M368" i="1"/>
  <c r="M369" i="1"/>
  <c r="M374" i="1"/>
  <c r="M382" i="1"/>
  <c r="M380" i="1"/>
  <c r="M370" i="1"/>
  <c r="M364" i="1"/>
  <c r="M386" i="1"/>
  <c r="M36" i="1"/>
  <c r="M381" i="1"/>
  <c r="M384" i="1"/>
  <c r="M385" i="1"/>
  <c r="M375" i="1"/>
  <c r="M383" i="1"/>
  <c r="M371" i="1"/>
  <c r="M373" i="1"/>
  <c r="M23" i="1"/>
  <c r="M367" i="1"/>
  <c r="M372" i="1"/>
  <c r="M85" i="1"/>
  <c r="M11" i="2"/>
  <c r="M8" i="2"/>
  <c r="M12" i="2"/>
  <c r="M9" i="2"/>
  <c r="M13" i="2"/>
  <c r="M10" i="2"/>
  <c r="M15" i="2"/>
  <c r="A8" i="2" l="1"/>
  <c r="A36" i="1"/>
  <c r="A85" i="1"/>
  <c r="A23" i="1"/>
  <c r="A375" i="1"/>
  <c r="A386" i="1"/>
  <c r="A374" i="1"/>
  <c r="A373" i="1"/>
  <c r="A385" i="1"/>
  <c r="A364" i="1"/>
  <c r="A372" i="1"/>
  <c r="A371" i="1"/>
  <c r="A384" i="1"/>
  <c r="A370" i="1"/>
  <c r="A369" i="1"/>
  <c r="A383" i="1"/>
  <c r="A368" i="1"/>
  <c r="A363" i="1"/>
  <c r="A367" i="1"/>
  <c r="A382" i="1"/>
  <c r="A381" i="1"/>
  <c r="A362" i="1"/>
  <c r="A380" i="1"/>
  <c r="A366" i="1"/>
  <c r="A365" i="1"/>
  <c r="A379" i="1"/>
  <c r="A361" i="1"/>
  <c r="A378" i="1"/>
  <c r="A360" i="1"/>
  <c r="A359" i="1"/>
  <c r="A358" i="1"/>
  <c r="A377" i="1"/>
  <c r="A376" i="1"/>
  <c r="A179" i="1"/>
  <c r="A190" i="1"/>
  <c r="A189" i="1"/>
  <c r="A188" i="1"/>
  <c r="A187" i="1"/>
  <c r="A186" i="1"/>
  <c r="A185" i="1"/>
  <c r="A178" i="1"/>
  <c r="A184" i="1"/>
  <c r="A177" i="1"/>
  <c r="A176" i="1"/>
  <c r="A183" i="1"/>
  <c r="A182" i="1"/>
  <c r="A181" i="1"/>
  <c r="A175" i="1"/>
  <c r="A180" i="1"/>
  <c r="A174" i="1"/>
  <c r="A173" i="1"/>
  <c r="A172" i="1"/>
  <c r="A318" i="1"/>
  <c r="A317" i="1"/>
  <c r="A316" i="1"/>
  <c r="A171" i="1"/>
  <c r="A170" i="1"/>
  <c r="A244" i="1"/>
  <c r="A243" i="1"/>
  <c r="A247" i="1"/>
  <c r="A242" i="1"/>
  <c r="A241" i="1"/>
  <c r="A239" i="1"/>
  <c r="A246" i="1"/>
  <c r="A238" i="1"/>
  <c r="A245" i="1"/>
  <c r="A237" i="1"/>
  <c r="A240" i="1"/>
  <c r="A236" i="1"/>
  <c r="A399" i="1"/>
  <c r="A398" i="1"/>
  <c r="A394" i="1"/>
  <c r="A397" i="1"/>
  <c r="A393" i="1"/>
  <c r="A396" i="1"/>
  <c r="A395" i="1"/>
  <c r="A392" i="1"/>
  <c r="A458" i="1"/>
  <c r="A457" i="1"/>
  <c r="A441" i="1"/>
  <c r="A440" i="1"/>
  <c r="A439" i="1"/>
  <c r="A438" i="1"/>
  <c r="A456" i="1"/>
  <c r="A455" i="1"/>
  <c r="A472" i="1"/>
  <c r="A471" i="1"/>
  <c r="A470" i="1"/>
  <c r="A454" i="1"/>
  <c r="A453" i="1"/>
  <c r="A452" i="1"/>
  <c r="A451" i="1"/>
  <c r="A469" i="1"/>
  <c r="A468" i="1"/>
  <c r="A467" i="1"/>
  <c r="A450" i="1"/>
  <c r="A437" i="1"/>
  <c r="A466" i="1"/>
  <c r="A449" i="1"/>
  <c r="A436" i="1"/>
  <c r="A448" i="1"/>
  <c r="A447" i="1"/>
  <c r="A465" i="1"/>
  <c r="A435" i="1"/>
  <c r="A446" i="1"/>
  <c r="A434" i="1"/>
  <c r="A464" i="1"/>
  <c r="A445" i="1"/>
  <c r="A444" i="1"/>
  <c r="A443" i="1"/>
  <c r="A463" i="1"/>
  <c r="A433" i="1"/>
  <c r="A462" i="1"/>
  <c r="A461" i="1"/>
  <c r="A460" i="1"/>
  <c r="A459" i="1"/>
  <c r="A442" i="1"/>
  <c r="A296" i="1"/>
  <c r="A315" i="1"/>
  <c r="A307" i="1"/>
  <c r="A295" i="1"/>
  <c r="A306" i="1"/>
  <c r="A305" i="1"/>
  <c r="A311" i="1"/>
  <c r="A304" i="1"/>
  <c r="A310" i="1"/>
  <c r="A303" i="1"/>
  <c r="A302" i="1"/>
  <c r="A301" i="1"/>
  <c r="A300" i="1"/>
  <c r="A309" i="1"/>
  <c r="A314" i="1"/>
  <c r="A308" i="1"/>
  <c r="A313" i="1"/>
  <c r="A299" i="1"/>
  <c r="A298" i="1"/>
  <c r="A297" i="1"/>
  <c r="A294" i="1"/>
  <c r="A312" i="1"/>
  <c r="A391" i="1"/>
  <c r="A387" i="1"/>
  <c r="A388" i="1"/>
  <c r="A390" i="1"/>
  <c r="A389" i="1"/>
  <c r="A293" i="1"/>
  <c r="A279" i="1"/>
  <c r="A261" i="1"/>
  <c r="A292" i="1"/>
  <c r="A260" i="1"/>
  <c r="A272" i="1"/>
  <c r="A259" i="1"/>
  <c r="A291" i="1"/>
  <c r="A271" i="1"/>
  <c r="A278" i="1"/>
  <c r="A290" i="1"/>
  <c r="A258" i="1"/>
  <c r="A270" i="1"/>
  <c r="A289" i="1"/>
  <c r="A257" i="1"/>
  <c r="A288" i="1"/>
  <c r="A269" i="1"/>
  <c r="A256" i="1"/>
  <c r="A268" i="1"/>
  <c r="A285" i="1"/>
  <c r="A267" i="1"/>
  <c r="A255" i="1"/>
  <c r="A284" i="1"/>
  <c r="A266" i="1"/>
  <c r="A254" i="1"/>
  <c r="A253" i="1"/>
  <c r="A283" i="1"/>
  <c r="A277" i="1"/>
  <c r="A265" i="1"/>
  <c r="A282" i="1"/>
  <c r="A281" i="1"/>
  <c r="A264" i="1"/>
  <c r="A252" i="1"/>
  <c r="A251" i="1"/>
  <c r="A287" i="1"/>
  <c r="A250" i="1"/>
  <c r="A276" i="1"/>
  <c r="A275" i="1"/>
  <c r="A263" i="1"/>
  <c r="A280" i="1"/>
  <c r="A249" i="1"/>
  <c r="A286" i="1"/>
  <c r="A262" i="1"/>
  <c r="A248" i="1"/>
  <c r="A274" i="1"/>
  <c r="A273" i="1"/>
  <c r="A169" i="1"/>
  <c r="A147" i="1"/>
  <c r="A168" i="1"/>
  <c r="A156" i="1"/>
  <c r="A155" i="1"/>
  <c r="A146" i="1"/>
  <c r="A167" i="1"/>
  <c r="A166" i="1"/>
  <c r="A165" i="1"/>
  <c r="A145" i="1"/>
  <c r="A154" i="1"/>
  <c r="A164" i="1"/>
  <c r="A153" i="1"/>
  <c r="A144" i="1"/>
  <c r="A143" i="1"/>
  <c r="A163" i="1"/>
  <c r="A162" i="1"/>
  <c r="A152" i="1"/>
  <c r="A161" i="1"/>
  <c r="A151" i="1"/>
  <c r="A142" i="1"/>
  <c r="A160" i="1"/>
  <c r="A150" i="1"/>
  <c r="A159" i="1"/>
  <c r="A149" i="1"/>
  <c r="A141" i="1"/>
  <c r="A148" i="1"/>
  <c r="A140" i="1"/>
  <c r="A158" i="1"/>
  <c r="A157" i="1"/>
  <c r="A139" i="1"/>
  <c r="A342" i="1"/>
  <c r="A341" i="1"/>
  <c r="A357" i="1"/>
  <c r="A340" i="1"/>
  <c r="A339" i="1"/>
  <c r="A338" i="1"/>
  <c r="A329" i="1"/>
  <c r="A337" i="1"/>
  <c r="A328" i="1"/>
  <c r="A350" i="1"/>
  <c r="A349" i="1"/>
  <c r="A336" i="1"/>
  <c r="A327" i="1"/>
  <c r="A335" i="1"/>
  <c r="A326" i="1"/>
  <c r="A356" i="1"/>
  <c r="A334" i="1"/>
  <c r="A325" i="1"/>
  <c r="A354" i="1"/>
  <c r="A324" i="1"/>
  <c r="A333" i="1"/>
  <c r="A332" i="1"/>
  <c r="A348" i="1"/>
  <c r="A355" i="1"/>
  <c r="A347" i="1"/>
  <c r="A323" i="1"/>
  <c r="A322" i="1"/>
  <c r="A353" i="1"/>
  <c r="A331" i="1"/>
  <c r="A321" i="1"/>
  <c r="A320" i="1"/>
  <c r="A346" i="1"/>
  <c r="A319" i="1"/>
  <c r="A345" i="1"/>
  <c r="A344" i="1"/>
  <c r="A352" i="1"/>
  <c r="A330" i="1"/>
  <c r="A343" i="1"/>
  <c r="A351" i="1"/>
  <c r="A235" i="1"/>
  <c r="A215" i="1"/>
  <c r="A202" i="1"/>
  <c r="A214" i="1"/>
  <c r="A201" i="1"/>
  <c r="A220" i="1"/>
  <c r="A200" i="1"/>
  <c r="A234" i="1"/>
  <c r="A213" i="1"/>
  <c r="A233" i="1"/>
  <c r="A219" i="1"/>
  <c r="A212" i="1"/>
  <c r="A218" i="1"/>
  <c r="A211" i="1"/>
  <c r="A210" i="1"/>
  <c r="A217" i="1"/>
  <c r="A209" i="1"/>
  <c r="A216" i="1"/>
  <c r="A232" i="1"/>
  <c r="A199" i="1"/>
  <c r="A208" i="1"/>
  <c r="A231" i="1"/>
  <c r="A207" i="1"/>
  <c r="A198" i="1"/>
  <c r="A230" i="1"/>
  <c r="A197" i="1"/>
  <c r="A229" i="1"/>
  <c r="A196" i="1"/>
  <c r="A228" i="1"/>
  <c r="A227" i="1"/>
  <c r="A226" i="1"/>
  <c r="A195" i="1"/>
  <c r="A225" i="1"/>
  <c r="A206" i="1"/>
  <c r="A194" i="1"/>
  <c r="A205" i="1"/>
  <c r="A224" i="1"/>
  <c r="A204" i="1"/>
  <c r="A223" i="1"/>
  <c r="A193" i="1"/>
  <c r="A192" i="1"/>
  <c r="A191" i="1"/>
  <c r="A222" i="1"/>
  <c r="A221" i="1"/>
  <c r="A203" i="1"/>
  <c r="A136" i="1"/>
  <c r="A123" i="1"/>
  <c r="A135" i="1"/>
  <c r="A134" i="1"/>
  <c r="A122" i="1"/>
  <c r="A121" i="1"/>
  <c r="A133" i="1"/>
  <c r="A120" i="1"/>
  <c r="A132" i="1"/>
  <c r="A131" i="1"/>
  <c r="A130" i="1"/>
  <c r="A129" i="1"/>
  <c r="A119" i="1"/>
  <c r="A118" i="1"/>
  <c r="A128" i="1"/>
  <c r="A117" i="1"/>
  <c r="A116" i="1"/>
  <c r="A127" i="1"/>
  <c r="A126" i="1"/>
  <c r="A125" i="1"/>
  <c r="A115" i="1"/>
  <c r="A124" i="1"/>
  <c r="A106" i="1"/>
  <c r="A114" i="1"/>
  <c r="A105" i="1"/>
  <c r="A104" i="1"/>
  <c r="A113" i="1"/>
  <c r="A103" i="1"/>
  <c r="A102" i="1"/>
  <c r="A98" i="1"/>
  <c r="A112" i="1"/>
  <c r="A111" i="1"/>
  <c r="A110" i="1"/>
  <c r="A101" i="1"/>
  <c r="A109" i="1"/>
  <c r="A100" i="1"/>
  <c r="A108" i="1"/>
  <c r="A97" i="1"/>
  <c r="A99" i="1"/>
  <c r="A96" i="1"/>
  <c r="A95" i="1"/>
  <c r="A94" i="1"/>
  <c r="A417" i="1"/>
  <c r="A432" i="1"/>
  <c r="A409" i="1"/>
  <c r="A416" i="1"/>
  <c r="A431" i="1"/>
  <c r="A424" i="1"/>
  <c r="A430" i="1"/>
  <c r="A415" i="1"/>
  <c r="A429" i="1"/>
  <c r="A428" i="1"/>
  <c r="A414" i="1"/>
  <c r="A413" i="1"/>
  <c r="A408" i="1"/>
  <c r="A427" i="1"/>
  <c r="A412" i="1"/>
  <c r="A407" i="1"/>
  <c r="A423" i="1"/>
  <c r="A411" i="1"/>
  <c r="A406" i="1"/>
  <c r="A422" i="1"/>
  <c r="A426" i="1"/>
  <c r="A421" i="1"/>
  <c r="A405" i="1"/>
  <c r="A425" i="1"/>
  <c r="A420" i="1"/>
  <c r="A410" i="1"/>
  <c r="A419" i="1"/>
  <c r="A418" i="1"/>
  <c r="A404" i="1"/>
  <c r="A403" i="1"/>
  <c r="A402" i="1"/>
  <c r="A401" i="1"/>
  <c r="A400" i="1"/>
  <c r="A81" i="1"/>
  <c r="A79" i="1"/>
  <c r="A75" i="1"/>
  <c r="A90" i="1"/>
  <c r="A78" i="1"/>
  <c r="A93" i="1"/>
  <c r="A89" i="1"/>
  <c r="A88" i="1"/>
  <c r="A84" i="1"/>
  <c r="A83" i="1"/>
  <c r="A80" i="1"/>
  <c r="A87" i="1"/>
  <c r="A86" i="1"/>
  <c r="A74" i="1"/>
  <c r="A73" i="1"/>
  <c r="A82" i="1"/>
  <c r="A77" i="1"/>
  <c r="A92" i="1"/>
  <c r="A76" i="1"/>
  <c r="A72" i="1"/>
  <c r="A91" i="1"/>
  <c r="A52" i="1"/>
  <c r="A51" i="1"/>
  <c r="A53" i="1"/>
  <c r="A50" i="1"/>
  <c r="A38" i="1"/>
  <c r="A41" i="1"/>
  <c r="A25" i="1"/>
  <c r="A70" i="1"/>
  <c r="A71" i="1"/>
  <c r="A59" i="1"/>
  <c r="A58" i="1"/>
  <c r="A56" i="1"/>
  <c r="A57" i="1"/>
  <c r="A69" i="1"/>
  <c r="A68" i="1"/>
  <c r="A67" i="1"/>
  <c r="A66" i="1"/>
  <c r="A65" i="1"/>
  <c r="A64" i="1"/>
  <c r="A46" i="1"/>
  <c r="A55" i="1"/>
  <c r="A54" i="1"/>
  <c r="A45" i="1"/>
  <c r="A44" i="1"/>
  <c r="A42" i="1"/>
  <c r="A35" i="1"/>
  <c r="A49" i="1"/>
  <c r="A39" i="1"/>
  <c r="A40" i="1"/>
  <c r="A33" i="1"/>
  <c r="A107" i="1"/>
  <c r="A32" i="1"/>
  <c r="A31" i="1"/>
  <c r="A30" i="1"/>
  <c r="A34" i="1"/>
  <c r="A29" i="1"/>
  <c r="A28" i="1"/>
  <c r="A24" i="1"/>
  <c r="A63" i="1"/>
  <c r="A60" i="1"/>
  <c r="A20" i="1"/>
  <c r="A22" i="1"/>
  <c r="A21" i="1"/>
  <c r="A19" i="1"/>
  <c r="A37" i="1"/>
  <c r="A17" i="1"/>
  <c r="A16" i="1"/>
  <c r="A15" i="1"/>
  <c r="A14" i="1"/>
  <c r="A13" i="1"/>
  <c r="A18" i="1"/>
  <c r="A27" i="1"/>
  <c r="A43" i="1"/>
  <c r="A48" i="1"/>
  <c r="A47" i="1"/>
  <c r="A12" i="1"/>
  <c r="A11" i="1"/>
  <c r="A10" i="1"/>
  <c r="A9" i="1"/>
  <c r="A62" i="1"/>
  <c r="A61" i="1"/>
  <c r="M61" i="1"/>
</calcChain>
</file>

<file path=xl/sharedStrings.xml><?xml version="1.0" encoding="utf-8"?>
<sst xmlns="http://schemas.openxmlformats.org/spreadsheetml/2006/main" count="4334" uniqueCount="1427">
  <si>
    <t>BỘ GIÁO DỤC VÀ ĐÀO TẠO</t>
  </si>
  <si>
    <t>CỘNG HÒA XÃ HỘI CHỦ NGHĨA VIỆT NAM</t>
  </si>
  <si>
    <t>TRƯỜNG ĐẠI HỌC THƯƠNG MẠI</t>
  </si>
  <si>
    <t>Độc lập - Tự do - Hạnh phúc</t>
  </si>
  <si>
    <t>CHƯƠNG TRÌNH ĐÀO TẠO CHUẨN</t>
  </si>
  <si>
    <t>STT</t>
  </si>
  <si>
    <t>Mã SV</t>
  </si>
  <si>
    <t>Họ và tên</t>
  </si>
  <si>
    <t>Lớp</t>
  </si>
  <si>
    <t>Số TCTL</t>
  </si>
  <si>
    <t>Mã lớp BCTT đăng kí</t>
  </si>
  <si>
    <t>Mã lớp BCTT</t>
  </si>
  <si>
    <t>Ghi chú</t>
  </si>
  <si>
    <t xml:space="preserve">chuyên ngành </t>
  </si>
  <si>
    <t>Hiền</t>
  </si>
  <si>
    <t>CHUYÊN NGÀNH LUẬT KINH TẾ</t>
  </si>
  <si>
    <t>Anh</t>
  </si>
  <si>
    <t>CHUYÊN NGÀNH QUẢN TRỊ THƯƠNG MẠI ĐIỆN TỬ</t>
  </si>
  <si>
    <t>Kiên</t>
  </si>
  <si>
    <t>CHUYÊN NGÀNH QUẢN TRỊ THƯƠNG HIỆU</t>
  </si>
  <si>
    <t>Hiển</t>
  </si>
  <si>
    <t>Dương Thị Thu</t>
  </si>
  <si>
    <t>Hương</t>
  </si>
  <si>
    <t>CHUYÊN NGÀNH KINH TẾ QUỐC TẾ</t>
  </si>
  <si>
    <t>Hoàng Hương</t>
  </si>
  <si>
    <t>Trà</t>
  </si>
  <si>
    <t>Hải</t>
  </si>
  <si>
    <t>Thắng</t>
  </si>
  <si>
    <t>Đạt</t>
  </si>
  <si>
    <t>Bùi Thị</t>
  </si>
  <si>
    <t>Huy</t>
  </si>
  <si>
    <t>K56A4</t>
  </si>
  <si>
    <t>Nguyễn Thị Phương</t>
  </si>
  <si>
    <t>Nguyễn Thị Hồng</t>
  </si>
  <si>
    <t>Tươi</t>
  </si>
  <si>
    <t>Nguyễn Văn</t>
  </si>
  <si>
    <t>Cường</t>
  </si>
  <si>
    <t>Tùng</t>
  </si>
  <si>
    <t>Nguyễn Anh</t>
  </si>
  <si>
    <t>Dũng</t>
  </si>
  <si>
    <t>Nam</t>
  </si>
  <si>
    <t>Vũ Minh</t>
  </si>
  <si>
    <t>Nguyễn Phương</t>
  </si>
  <si>
    <t>Uyên</t>
  </si>
  <si>
    <t>Phạm Anh</t>
  </si>
  <si>
    <t>CHUYÊN NGÀNH TIẾNG TRUNG THƯƠNG MẠI</t>
  </si>
  <si>
    <t>Ngọc</t>
  </si>
  <si>
    <t>Quỳnh</t>
  </si>
  <si>
    <t>K57QT2</t>
  </si>
  <si>
    <t>Nguyễn Quang</t>
  </si>
  <si>
    <t>Vinh</t>
  </si>
  <si>
    <t>Hoàng</t>
  </si>
  <si>
    <t>CHUYÊN NGÀNH QUẢN TRỊ KHÁCH SẠN</t>
  </si>
  <si>
    <t>K56C1</t>
  </si>
  <si>
    <t>CHUYÊN NGÀNH MARKETING THƯƠNG MẠI</t>
  </si>
  <si>
    <t>Ngân</t>
  </si>
  <si>
    <t>K56C3</t>
  </si>
  <si>
    <t>Nguyễn Đình</t>
  </si>
  <si>
    <t>Trung</t>
  </si>
  <si>
    <t>CHUYÊN NGÀNH THƯƠNG MẠI QUỐC TẾ</t>
  </si>
  <si>
    <t>Lê Thùy</t>
  </si>
  <si>
    <t>Dương</t>
  </si>
  <si>
    <t>CHUYÊN NGÀNH KẾ TOÁN DOANH NGHIỆP</t>
  </si>
  <si>
    <t>CHUYÊN NGÀNH QUẢN LÝ KINH TẾ</t>
  </si>
  <si>
    <t>Nguyễn Thị Ngọc</t>
  </si>
  <si>
    <t>Ánh</t>
  </si>
  <si>
    <t>K56F4</t>
  </si>
  <si>
    <t>K56F5</t>
  </si>
  <si>
    <t>Thảo</t>
  </si>
  <si>
    <t>CHUYÊN NGÀNH TIẾNG ANH THƯƠNG MẠI</t>
  </si>
  <si>
    <t>K56N5</t>
  </si>
  <si>
    <t>Nguyễn Minh</t>
  </si>
  <si>
    <t>Phương</t>
  </si>
  <si>
    <t>Đỗ Văn</t>
  </si>
  <si>
    <t>Minh</t>
  </si>
  <si>
    <t>Nguyễn Hữu</t>
  </si>
  <si>
    <t>Trần Thị Minh</t>
  </si>
  <si>
    <t>Thư</t>
  </si>
  <si>
    <t>CHUYÊN NGÀNH QUẢN TRỊ NHÂN LỰC DOANH NGHIỆP</t>
  </si>
  <si>
    <t>Nhi</t>
  </si>
  <si>
    <t>Hiếu</t>
  </si>
  <si>
    <t>Linh</t>
  </si>
  <si>
    <t>Nguyễn Thị Thanh</t>
  </si>
  <si>
    <t>Mai</t>
  </si>
  <si>
    <t>Nguyễn Thị</t>
  </si>
  <si>
    <t>Hằng</t>
  </si>
  <si>
    <t>Bùi Thanh</t>
  </si>
  <si>
    <t>K57EK2</t>
  </si>
  <si>
    <t>Nguyễn Duy</t>
  </si>
  <si>
    <t>An</t>
  </si>
  <si>
    <t>CHUYÊN NGÀNH KẾ TOÁN CÔNG</t>
  </si>
  <si>
    <t>Nguyễn Thị Như</t>
  </si>
  <si>
    <t>Thùy</t>
  </si>
  <si>
    <t>Hường</t>
  </si>
  <si>
    <t>Nguyễn Thanh</t>
  </si>
  <si>
    <t>CHUYÊN NGÀNH TÀI CHÍNH CÔNG</t>
  </si>
  <si>
    <t>Nga</t>
  </si>
  <si>
    <t>Hùng</t>
  </si>
  <si>
    <t>CHUYÊN NGÀNH KIỂM TOÁN</t>
  </si>
  <si>
    <t>Trần Minh</t>
  </si>
  <si>
    <t>Duy</t>
  </si>
  <si>
    <t>CHUYÊN NGÀNH LOGISTICS VÀ QUẢN LÝ CHUỖI CUNG ỨNG</t>
  </si>
  <si>
    <t>K57LQ2</t>
  </si>
  <si>
    <t>K57A2</t>
  </si>
  <si>
    <t>K57A1</t>
  </si>
  <si>
    <t>Nguyễn Xuân</t>
  </si>
  <si>
    <t>Hưng</t>
  </si>
  <si>
    <t>K57A4</t>
  </si>
  <si>
    <t>K57A5</t>
  </si>
  <si>
    <t>Tiến</t>
  </si>
  <si>
    <t>Việt</t>
  </si>
  <si>
    <t>Trang</t>
  </si>
  <si>
    <t>Nguyễn Thị Vân</t>
  </si>
  <si>
    <t>Trần Thị</t>
  </si>
  <si>
    <t>Dung</t>
  </si>
  <si>
    <t>Hà</t>
  </si>
  <si>
    <t>Tạ Thùy</t>
  </si>
  <si>
    <t>Phạm Thị</t>
  </si>
  <si>
    <t>Phúc</t>
  </si>
  <si>
    <t>Phạm Phương</t>
  </si>
  <si>
    <t>Thu</t>
  </si>
  <si>
    <t>Nguyễn Thành</t>
  </si>
  <si>
    <t>Nguyễn Thu</t>
  </si>
  <si>
    <t>Trần Thị Thu</t>
  </si>
  <si>
    <t>Huyền</t>
  </si>
  <si>
    <t>Lan</t>
  </si>
  <si>
    <t>Phạm Minh</t>
  </si>
  <si>
    <t>Nguyễn Thị Thu</t>
  </si>
  <si>
    <t>Hoàng Thị</t>
  </si>
  <si>
    <t>Vân</t>
  </si>
  <si>
    <t>K57A3</t>
  </si>
  <si>
    <t>Chi</t>
  </si>
  <si>
    <t>Nguyệt</t>
  </si>
  <si>
    <t>Thúy</t>
  </si>
  <si>
    <t>Tuyết</t>
  </si>
  <si>
    <t>Yến</t>
  </si>
  <si>
    <t>Nguyễn Thị Mai</t>
  </si>
  <si>
    <t>Vũ Diệu</t>
  </si>
  <si>
    <t>Long</t>
  </si>
  <si>
    <t>Oanh</t>
  </si>
  <si>
    <t>Hoàng Minh</t>
  </si>
  <si>
    <t>Nguyễn Thị Thúy</t>
  </si>
  <si>
    <t>Lê Thu</t>
  </si>
  <si>
    <t>Nguyễn Hương</t>
  </si>
  <si>
    <t>Trịnh Thị</t>
  </si>
  <si>
    <t>Nguyễn Hà</t>
  </si>
  <si>
    <t>Tuấn</t>
  </si>
  <si>
    <t>K57A7</t>
  </si>
  <si>
    <t>Giang</t>
  </si>
  <si>
    <t>CHUYÊN NGÀNH TIẾNG PHÁP THƯƠNG MẠI</t>
  </si>
  <si>
    <t>Nguyễn Ngọc</t>
  </si>
  <si>
    <t>Tú</t>
  </si>
  <si>
    <t>K57Q2</t>
  </si>
  <si>
    <t>Lê Thị</t>
  </si>
  <si>
    <t>Hoài</t>
  </si>
  <si>
    <t>Ly</t>
  </si>
  <si>
    <t>My</t>
  </si>
  <si>
    <t>Châu</t>
  </si>
  <si>
    <t>K57QT1</t>
  </si>
  <si>
    <t>Trần Thu</t>
  </si>
  <si>
    <t>Nhung</t>
  </si>
  <si>
    <t>Nguyễn Lan</t>
  </si>
  <si>
    <t>Lê Thị Ngọc</t>
  </si>
  <si>
    <t>Nguyễn Thị Quỳnh</t>
  </si>
  <si>
    <t>Diệp</t>
  </si>
  <si>
    <t>Đức</t>
  </si>
  <si>
    <t>Hạnh</t>
  </si>
  <si>
    <t>Bùi Khánh</t>
  </si>
  <si>
    <t>Lê Thị Thanh</t>
  </si>
  <si>
    <t>Loan</t>
  </si>
  <si>
    <t>Trần Thị Hải</t>
  </si>
  <si>
    <t>Trần Linh</t>
  </si>
  <si>
    <t>Hoàng Phương</t>
  </si>
  <si>
    <t>Nguyễn Hồng</t>
  </si>
  <si>
    <t>K57B5KS</t>
  </si>
  <si>
    <t>K57B1KS</t>
  </si>
  <si>
    <t>Nguyễn Mai</t>
  </si>
  <si>
    <t>K57B2KS</t>
  </si>
  <si>
    <t>Hạ</t>
  </si>
  <si>
    <t>Vũ Thị Hồng</t>
  </si>
  <si>
    <t>Lưu Thị</t>
  </si>
  <si>
    <t>Đỗ Phương</t>
  </si>
  <si>
    <t>Như</t>
  </si>
  <si>
    <t>Dương Thị</t>
  </si>
  <si>
    <t>Nguyễn Bích</t>
  </si>
  <si>
    <t>Thủy</t>
  </si>
  <si>
    <t>Nguyễn Thị Mỹ</t>
  </si>
  <si>
    <t>Duyên</t>
  </si>
  <si>
    <t>Hoa</t>
  </si>
  <si>
    <t>Phùng Phương</t>
  </si>
  <si>
    <t>Đỗ Thị</t>
  </si>
  <si>
    <t>Tô Khánh</t>
  </si>
  <si>
    <t>Thành</t>
  </si>
  <si>
    <t>Nguyễn Huyền</t>
  </si>
  <si>
    <t>K57C4</t>
  </si>
  <si>
    <t>K57C5</t>
  </si>
  <si>
    <t>Nguyễn Hoàng</t>
  </si>
  <si>
    <t>Na</t>
  </si>
  <si>
    <t>K57C2</t>
  </si>
  <si>
    <t>K57C3</t>
  </si>
  <si>
    <t>Quyên</t>
  </si>
  <si>
    <t>Tâm</t>
  </si>
  <si>
    <t>Nguyễn Linh</t>
  </si>
  <si>
    <t>Ngô Minh</t>
  </si>
  <si>
    <t>Đinh Thị</t>
  </si>
  <si>
    <t>Hảo</t>
  </si>
  <si>
    <t>Phan Minh</t>
  </si>
  <si>
    <t>Nhàn</t>
  </si>
  <si>
    <t>Bùi Thị Thu</t>
  </si>
  <si>
    <t>Nguyễn Như</t>
  </si>
  <si>
    <t>Hoàng Thị Thu</t>
  </si>
  <si>
    <t>Phan Thị Thu</t>
  </si>
  <si>
    <t>Trần Thị Linh</t>
  </si>
  <si>
    <t>Thương</t>
  </si>
  <si>
    <t>Lâm</t>
  </si>
  <si>
    <t>Nguyễn Thị Hải</t>
  </si>
  <si>
    <t>K57E1</t>
  </si>
  <si>
    <t>Liên</t>
  </si>
  <si>
    <t>K57E2</t>
  </si>
  <si>
    <t>Nguyễn Thị Thùy</t>
  </si>
  <si>
    <t>Bùi Thu</t>
  </si>
  <si>
    <t>Vũ Lan</t>
  </si>
  <si>
    <t>Thanh</t>
  </si>
  <si>
    <t>Bách</t>
  </si>
  <si>
    <t>Nguyễn Thùy</t>
  </si>
  <si>
    <t>Vũ Thị</t>
  </si>
  <si>
    <t>Trâm</t>
  </si>
  <si>
    <t>Phạm Quỳnh</t>
  </si>
  <si>
    <t>Nguyễn Thị Kim</t>
  </si>
  <si>
    <t>Đỗ Thị Ánh</t>
  </si>
  <si>
    <t>Lê Thị Thu</t>
  </si>
  <si>
    <t>Sen</t>
  </si>
  <si>
    <t>Nguyễn Diệu</t>
  </si>
  <si>
    <t>K57I1</t>
  </si>
  <si>
    <t>Nguyễn Thị Hương</t>
  </si>
  <si>
    <t>Phạm Thị Thanh</t>
  </si>
  <si>
    <t>Trần Hà</t>
  </si>
  <si>
    <t>Đinh Thị Thanh</t>
  </si>
  <si>
    <t>Bùi Ngọc</t>
  </si>
  <si>
    <t>Vũ Thu</t>
  </si>
  <si>
    <t>Nguyễn Đức</t>
  </si>
  <si>
    <t>Nguyễn Thúy</t>
  </si>
  <si>
    <t>Nguyễn Thị Thảo</t>
  </si>
  <si>
    <t>Tạ Thị</t>
  </si>
  <si>
    <t>Trương Thị</t>
  </si>
  <si>
    <t>Văn</t>
  </si>
  <si>
    <t>Nguyễn Thị Bích</t>
  </si>
  <si>
    <t>Nguyên</t>
  </si>
  <si>
    <t>Ngô Thị</t>
  </si>
  <si>
    <t>Thêu</t>
  </si>
  <si>
    <t>Vũ</t>
  </si>
  <si>
    <t>Trần Thị Phương</t>
  </si>
  <si>
    <t>Quân</t>
  </si>
  <si>
    <t>Trần Thị Thùy</t>
  </si>
  <si>
    <t>Nguyễn Thảo</t>
  </si>
  <si>
    <t>Nhẫn</t>
  </si>
  <si>
    <t>Sơn</t>
  </si>
  <si>
    <t>Nguyễn Thị Anh</t>
  </si>
  <si>
    <t>Tuyền</t>
  </si>
  <si>
    <t>Điệp</t>
  </si>
  <si>
    <t>Hồng</t>
  </si>
  <si>
    <t>Khánh</t>
  </si>
  <si>
    <t>Phú</t>
  </si>
  <si>
    <t>Thơm</t>
  </si>
  <si>
    <t>Phạm Thu</t>
  </si>
  <si>
    <t>Hoàng Thu</t>
  </si>
  <si>
    <t>K57D2</t>
  </si>
  <si>
    <t>Thoa</t>
  </si>
  <si>
    <t>Nguyễn Thị Khánh</t>
  </si>
  <si>
    <t>Chu Thị</t>
  </si>
  <si>
    <t>Bùi Thị Phương</t>
  </si>
  <si>
    <t>Trần Khánh</t>
  </si>
  <si>
    <t>Mùi</t>
  </si>
  <si>
    <t>Tiên</t>
  </si>
  <si>
    <t>Phạm Huyền</t>
  </si>
  <si>
    <t>K57F2</t>
  </si>
  <si>
    <t>K57F1</t>
  </si>
  <si>
    <t>Phạm Thị Phương</t>
  </si>
  <si>
    <t>Đỗ Thị Thu</t>
  </si>
  <si>
    <t>Đào</t>
  </si>
  <si>
    <t>Trần Văn</t>
  </si>
  <si>
    <t>K57F3</t>
  </si>
  <si>
    <t>Phạm Ngọc</t>
  </si>
  <si>
    <t>Tuyến</t>
  </si>
  <si>
    <t>Nguyễn Thị Kiều</t>
  </si>
  <si>
    <t>Quý</t>
  </si>
  <si>
    <t>K57F5</t>
  </si>
  <si>
    <t>Bảo</t>
  </si>
  <si>
    <t>K57N2</t>
  </si>
  <si>
    <t>Phạm Thị Hương</t>
  </si>
  <si>
    <t>Hoàng Thị Quỳnh</t>
  </si>
  <si>
    <t>CHUYÊN NGÀNH TÀI CHÍNH - NGÂN HÀNG THƯƠNG MẠI</t>
  </si>
  <si>
    <t>21D180010</t>
  </si>
  <si>
    <t>K57H1</t>
  </si>
  <si>
    <t>Diệu</t>
  </si>
  <si>
    <t>Bùi Minh</t>
  </si>
  <si>
    <t>Toàn</t>
  </si>
  <si>
    <t>K57H4</t>
  </si>
  <si>
    <t>Hoàng Việt</t>
  </si>
  <si>
    <t>K57S3</t>
  </si>
  <si>
    <t>K57S1</t>
  </si>
  <si>
    <t>Nguyễn Thị Ánh</t>
  </si>
  <si>
    <t>Lộc</t>
  </si>
  <si>
    <t>Trần Thị Hà</t>
  </si>
  <si>
    <t>K57P2</t>
  </si>
  <si>
    <t>K57P3</t>
  </si>
  <si>
    <t>K57P1</t>
  </si>
  <si>
    <t>Nguyễn Quỳnh</t>
  </si>
  <si>
    <t>Trần Thanh</t>
  </si>
  <si>
    <t>K57U3</t>
  </si>
  <si>
    <t>Phượng</t>
  </si>
  <si>
    <t>Lê Ngọc</t>
  </si>
  <si>
    <t>Chúc</t>
  </si>
  <si>
    <t>Lê</t>
  </si>
  <si>
    <t>Phạm Thanh</t>
  </si>
  <si>
    <t>Hiên</t>
  </si>
  <si>
    <t>Mai Thị Thúy</t>
  </si>
  <si>
    <t>Ngô Hồng</t>
  </si>
  <si>
    <t>Trần Thị Thanh</t>
  </si>
  <si>
    <t>Nguyễn Công</t>
  </si>
  <si>
    <t>Vi</t>
  </si>
  <si>
    <t>K57T1</t>
  </si>
  <si>
    <t>Trần Mạnh</t>
  </si>
  <si>
    <t>Lê Phương</t>
  </si>
  <si>
    <t>K57B1LH</t>
  </si>
  <si>
    <t>K57B2LH</t>
  </si>
  <si>
    <t>Lê Thị Quỳnh</t>
  </si>
  <si>
    <t>Trần Thị Ngọc</t>
  </si>
  <si>
    <t>Lê Mỹ</t>
  </si>
  <si>
    <t>Ngô Xuân</t>
  </si>
  <si>
    <t>Ngô Thị Hồng</t>
  </si>
  <si>
    <t>Dương Ngọc</t>
  </si>
  <si>
    <t>Vũ Thị Mai</t>
  </si>
  <si>
    <t>Dương Thị Thùy</t>
  </si>
  <si>
    <t>Lê Diệu</t>
  </si>
  <si>
    <t>Nguyễn Khánh</t>
  </si>
  <si>
    <t>K57DK2</t>
  </si>
  <si>
    <t>Phạm Như</t>
  </si>
  <si>
    <t>K57LQ3</t>
  </si>
  <si>
    <t>K57LQ1</t>
  </si>
  <si>
    <t>Vũ Thanh</t>
  </si>
  <si>
    <t>Dương Thị Thanh</t>
  </si>
  <si>
    <t>Trần Thảo</t>
  </si>
  <si>
    <t>Mạnh</t>
  </si>
  <si>
    <t>CHƯƠNG TRÌNH ĐÀO TẠO THỨ 2</t>
  </si>
  <si>
    <t xml:space="preserve">Số TCTL
</t>
  </si>
  <si>
    <t>18D190074</t>
  </si>
  <si>
    <t>CHƯƠNG TRÌNH ĐÀO TẠO THEO CƠ CHẾ ĐẶC THÙ</t>
  </si>
  <si>
    <t>Note: CD: THỰC TẬP VÀ LÀM BCTTTH; in dsach để ý tên tiêu đề CN để in cho đúng.</t>
  </si>
  <si>
    <t>20D107012</t>
  </si>
  <si>
    <t>20D107050</t>
  </si>
  <si>
    <t>Nhon</t>
  </si>
  <si>
    <t>20D120025</t>
  </si>
  <si>
    <t>Lại Gia</t>
  </si>
  <si>
    <t>20D120036</t>
  </si>
  <si>
    <t>Lương Đức</t>
  </si>
  <si>
    <t>20D120141</t>
  </si>
  <si>
    <t>20D120176</t>
  </si>
  <si>
    <t>20D140006</t>
  </si>
  <si>
    <t>Hà Văn</t>
  </si>
  <si>
    <t>Biên</t>
  </si>
  <si>
    <t>20D140011</t>
  </si>
  <si>
    <t>Nịnh Văn Minh</t>
  </si>
  <si>
    <t>Đoàn</t>
  </si>
  <si>
    <t>20D160096</t>
  </si>
  <si>
    <t>20D250080</t>
  </si>
  <si>
    <t>Nguyễn Bá</t>
  </si>
  <si>
    <t>21D100029</t>
  </si>
  <si>
    <t>Đỗ Chúc</t>
  </si>
  <si>
    <t>21D100105</t>
  </si>
  <si>
    <t>Phạm Huy</t>
  </si>
  <si>
    <t>21D100153</t>
  </si>
  <si>
    <t>Phạm Tuấn</t>
  </si>
  <si>
    <t>21D100163</t>
  </si>
  <si>
    <t>Vũ Mai</t>
  </si>
  <si>
    <t>21D100171</t>
  </si>
  <si>
    <t>21D100240</t>
  </si>
  <si>
    <t>21D100279</t>
  </si>
  <si>
    <t>Thịnh</t>
  </si>
  <si>
    <t>21D100286</t>
  </si>
  <si>
    <t>21D100313</t>
  </si>
  <si>
    <t>Phạm Hoàng</t>
  </si>
  <si>
    <t>21D100419</t>
  </si>
  <si>
    <t>Trần Thị Thân</t>
  </si>
  <si>
    <t>21D100509</t>
  </si>
  <si>
    <t>Nông Thiên</t>
  </si>
  <si>
    <t>21D105164</t>
  </si>
  <si>
    <t>21D107014</t>
  </si>
  <si>
    <t>21D110115</t>
  </si>
  <si>
    <t>21D110291</t>
  </si>
  <si>
    <t>Hoàng Mạnh</t>
  </si>
  <si>
    <t>21D120002</t>
  </si>
  <si>
    <t>Đinh Mỹ</t>
  </si>
  <si>
    <t>21D120053</t>
  </si>
  <si>
    <t>Đặng Phong</t>
  </si>
  <si>
    <t>21D120054</t>
  </si>
  <si>
    <t>Vy</t>
  </si>
  <si>
    <t>21D120198</t>
  </si>
  <si>
    <t>Trần Tiến</t>
  </si>
  <si>
    <t>21D120225</t>
  </si>
  <si>
    <t>Hà Thị</t>
  </si>
  <si>
    <t>Nâng</t>
  </si>
  <si>
    <t>21D120262</t>
  </si>
  <si>
    <t>Trần Thị Bích</t>
  </si>
  <si>
    <t>K58C4</t>
  </si>
  <si>
    <t>21D120529</t>
  </si>
  <si>
    <t>Thần Thị</t>
  </si>
  <si>
    <t>21D130185</t>
  </si>
  <si>
    <t>21D130802</t>
  </si>
  <si>
    <t>Daosavanh</t>
  </si>
  <si>
    <t>VOLACHACK</t>
  </si>
  <si>
    <t>21D140121</t>
  </si>
  <si>
    <t>21D150192</t>
  </si>
  <si>
    <t>21D160121</t>
  </si>
  <si>
    <t>Chu Đình</t>
  </si>
  <si>
    <t>21D160227</t>
  </si>
  <si>
    <t>Hoàng Tuấn</t>
  </si>
  <si>
    <t>Kiệt</t>
  </si>
  <si>
    <t>21D160316</t>
  </si>
  <si>
    <t>Nguyễn Vũ Tiến</t>
  </si>
  <si>
    <t>21D170184</t>
  </si>
  <si>
    <t>21D170254</t>
  </si>
  <si>
    <t>K57N4</t>
  </si>
  <si>
    <t>21D180265</t>
  </si>
  <si>
    <t>21D190010</t>
  </si>
  <si>
    <t>Nguyễn Toàn</t>
  </si>
  <si>
    <t>21D190111</t>
  </si>
  <si>
    <t>21D190141</t>
  </si>
  <si>
    <t>Lê Hữu</t>
  </si>
  <si>
    <t>21D190228</t>
  </si>
  <si>
    <t>21D190230</t>
  </si>
  <si>
    <t>Nguyễn Lê Thanh</t>
  </si>
  <si>
    <t>21D190240</t>
  </si>
  <si>
    <t>21D200002</t>
  </si>
  <si>
    <t>Lê Hùng</t>
  </si>
  <si>
    <t>21D200151</t>
  </si>
  <si>
    <t>21D200155</t>
  </si>
  <si>
    <t>Mai Phú</t>
  </si>
  <si>
    <t>21D200227</t>
  </si>
  <si>
    <t>Nguyễn Huy</t>
  </si>
  <si>
    <t>21D210207</t>
  </si>
  <si>
    <t>21D220143</t>
  </si>
  <si>
    <t>21D250117</t>
  </si>
  <si>
    <t>21D260199</t>
  </si>
  <si>
    <t>Bùi Đức</t>
  </si>
  <si>
    <t>21D290161</t>
  </si>
  <si>
    <t>Ninh Phạm Tiến</t>
  </si>
  <si>
    <t>21D300001</t>
  </si>
  <si>
    <t>21D300025</t>
  </si>
  <si>
    <t>21D300121</t>
  </si>
  <si>
    <t>Lương Đỗ</t>
  </si>
  <si>
    <t>21D300147</t>
  </si>
  <si>
    <t>Hoàng Linh</t>
  </si>
  <si>
    <t>22D100010</t>
  </si>
  <si>
    <t>Hạ Quế</t>
  </si>
  <si>
    <t>K58A6</t>
  </si>
  <si>
    <t>22D100011</t>
  </si>
  <si>
    <t>Hoàng Thị Vân</t>
  </si>
  <si>
    <t>K58A1</t>
  </si>
  <si>
    <t>22D100090</t>
  </si>
  <si>
    <t>Đỗ Hương</t>
  </si>
  <si>
    <t>K58A2</t>
  </si>
  <si>
    <t>22D100106</t>
  </si>
  <si>
    <t>22D100111</t>
  </si>
  <si>
    <t>22D100113</t>
  </si>
  <si>
    <t>K58A4</t>
  </si>
  <si>
    <t>22D100162</t>
  </si>
  <si>
    <t>22D100168</t>
  </si>
  <si>
    <t>22D100178</t>
  </si>
  <si>
    <t>Vũ Hải</t>
  </si>
  <si>
    <t>K58A5</t>
  </si>
  <si>
    <t>22D100179</t>
  </si>
  <si>
    <t>22D100186</t>
  </si>
  <si>
    <t>K58A3</t>
  </si>
  <si>
    <t>22D100193</t>
  </si>
  <si>
    <t>Đỗ Bảo</t>
  </si>
  <si>
    <t>22D100219</t>
  </si>
  <si>
    <t>22D100220</t>
  </si>
  <si>
    <t>Nguyễn Thị Cao</t>
  </si>
  <si>
    <t>Nhân</t>
  </si>
  <si>
    <t>22D100226</t>
  </si>
  <si>
    <t>Nguyễn Thị Yến</t>
  </si>
  <si>
    <t>22D100258</t>
  </si>
  <si>
    <t>22D100273</t>
  </si>
  <si>
    <t>22D100289</t>
  </si>
  <si>
    <t>Nguyễn Hoàng Anh</t>
  </si>
  <si>
    <t>Thơ</t>
  </si>
  <si>
    <t>22D100304</t>
  </si>
  <si>
    <t>22D100309</t>
  </si>
  <si>
    <t>22D100320</t>
  </si>
  <si>
    <t>22D105017</t>
  </si>
  <si>
    <t>K58Q1</t>
  </si>
  <si>
    <t>22D105049</t>
  </si>
  <si>
    <t>22D105050</t>
  </si>
  <si>
    <t>22D105051</t>
  </si>
  <si>
    <t>Thoan</t>
  </si>
  <si>
    <t>22D105053</t>
  </si>
  <si>
    <t>22D107003</t>
  </si>
  <si>
    <t>K58QT3</t>
  </si>
  <si>
    <t>22D107010</t>
  </si>
  <si>
    <t>22D107013</t>
  </si>
  <si>
    <t>Nông Thị Vân</t>
  </si>
  <si>
    <t>K58QT2</t>
  </si>
  <si>
    <t>22D107014</t>
  </si>
  <si>
    <t>Phạm Vân</t>
  </si>
  <si>
    <t>22D107017</t>
  </si>
  <si>
    <t>K58QT4</t>
  </si>
  <si>
    <t>22D107020</t>
  </si>
  <si>
    <t>Vương Thị Nguyệt</t>
  </si>
  <si>
    <t>K58QT1</t>
  </si>
  <si>
    <t>22D107022</t>
  </si>
  <si>
    <t>Hoàng Thị Ngọc</t>
  </si>
  <si>
    <t>22D107023</t>
  </si>
  <si>
    <t>22D107033</t>
  </si>
  <si>
    <t>22D107053</t>
  </si>
  <si>
    <t>Nguyễn Thọ</t>
  </si>
  <si>
    <t>22D107075</t>
  </si>
  <si>
    <t>Phạm Trần Gia</t>
  </si>
  <si>
    <t>22D107085</t>
  </si>
  <si>
    <t>22D107087</t>
  </si>
  <si>
    <t>Vương Thị Thu</t>
  </si>
  <si>
    <t>22D107096</t>
  </si>
  <si>
    <t>Dương Thị Hồng</t>
  </si>
  <si>
    <t>22D107110</t>
  </si>
  <si>
    <t>Tống Thị Khánh</t>
  </si>
  <si>
    <t>22D107111</t>
  </si>
  <si>
    <t>Trần Nguyễn Khánh</t>
  </si>
  <si>
    <t>22D107112</t>
  </si>
  <si>
    <t>Trịnh Thị Thuỳ</t>
  </si>
  <si>
    <t>22D107145</t>
  </si>
  <si>
    <t>22D107151</t>
  </si>
  <si>
    <t>An Hồng</t>
  </si>
  <si>
    <t>22D107155</t>
  </si>
  <si>
    <t>Trần Thị Uyên</t>
  </si>
  <si>
    <t>22D107159</t>
  </si>
  <si>
    <t>22D107161</t>
  </si>
  <si>
    <t>22D107169</t>
  </si>
  <si>
    <t>Đinh Thị Diễm</t>
  </si>
  <si>
    <t>22D107170</t>
  </si>
  <si>
    <t>22D107182</t>
  </si>
  <si>
    <t>Khuất Thị Phương</t>
  </si>
  <si>
    <t>22D107201</t>
  </si>
  <si>
    <t>22D107212</t>
  </si>
  <si>
    <t>22D107214</t>
  </si>
  <si>
    <t>22D109041</t>
  </si>
  <si>
    <t>Hồ Thị Diễm</t>
  </si>
  <si>
    <t>K58AS1</t>
  </si>
  <si>
    <t>22D109042</t>
  </si>
  <si>
    <t>Sáng</t>
  </si>
  <si>
    <t>22D109057</t>
  </si>
  <si>
    <t>Tuệ</t>
  </si>
  <si>
    <t>22D120002</t>
  </si>
  <si>
    <t>K58C2</t>
  </si>
  <si>
    <t>22D120009</t>
  </si>
  <si>
    <t>K58C1</t>
  </si>
  <si>
    <t>22D120046</t>
  </si>
  <si>
    <t>22D120104</t>
  </si>
  <si>
    <t>Hoàng Diệu</t>
  </si>
  <si>
    <t>22D120107</t>
  </si>
  <si>
    <t>Lê Thị Diệu</t>
  </si>
  <si>
    <t>22D120108</t>
  </si>
  <si>
    <t>22D120110</t>
  </si>
  <si>
    <t>22D120123</t>
  </si>
  <si>
    <t>22D120155</t>
  </si>
  <si>
    <t>22D120165</t>
  </si>
  <si>
    <t>Lộc Thị Mai</t>
  </si>
  <si>
    <t>22D120180</t>
  </si>
  <si>
    <t>Chu Thị Mỹ</t>
  </si>
  <si>
    <t>K58C3</t>
  </si>
  <si>
    <t>22D120185</t>
  </si>
  <si>
    <t>22D120186</t>
  </si>
  <si>
    <t>22D120190</t>
  </si>
  <si>
    <t>22D120202</t>
  </si>
  <si>
    <t>Lê Thị Mai</t>
  </si>
  <si>
    <t>22D120207</t>
  </si>
  <si>
    <t>22D120223</t>
  </si>
  <si>
    <t>Vương Nguyễn Kim</t>
  </si>
  <si>
    <t>22D121002</t>
  </si>
  <si>
    <t>Dương Việt</t>
  </si>
  <si>
    <t>K58CD2</t>
  </si>
  <si>
    <t>22D121026</t>
  </si>
  <si>
    <t>Vũ Thị Ánh</t>
  </si>
  <si>
    <t>K58CD1</t>
  </si>
  <si>
    <t>22D121027</t>
  </si>
  <si>
    <t>Đan</t>
  </si>
  <si>
    <t>22D121036</t>
  </si>
  <si>
    <t>22D121037</t>
  </si>
  <si>
    <t>Ngô Thị Thu</t>
  </si>
  <si>
    <t>22D121040</t>
  </si>
  <si>
    <t>22D121047</t>
  </si>
  <si>
    <t>22D121052</t>
  </si>
  <si>
    <t>Lương Văn</t>
  </si>
  <si>
    <t>Khá</t>
  </si>
  <si>
    <t>22D121056</t>
  </si>
  <si>
    <t>22D121061</t>
  </si>
  <si>
    <t>Hoàng Dương Thùy</t>
  </si>
  <si>
    <t>22D121066</t>
  </si>
  <si>
    <t>Nông Phương</t>
  </si>
  <si>
    <t>22D121070</t>
  </si>
  <si>
    <t>Trương Phương</t>
  </si>
  <si>
    <t>22D121099</t>
  </si>
  <si>
    <t>22D121103</t>
  </si>
  <si>
    <t>22D121104</t>
  </si>
  <si>
    <t>22D121105</t>
  </si>
  <si>
    <t>Dương Hoài Anh</t>
  </si>
  <si>
    <t>22D121106</t>
  </si>
  <si>
    <t>Đặng Thị Anh</t>
  </si>
  <si>
    <t>22D121109</t>
  </si>
  <si>
    <t>22D121110</t>
  </si>
  <si>
    <t>22D121113</t>
  </si>
  <si>
    <t>Lê Tường</t>
  </si>
  <si>
    <t>22D121114</t>
  </si>
  <si>
    <t>Nguyễn Đỗ Thảo</t>
  </si>
  <si>
    <t>22D121116</t>
  </si>
  <si>
    <t>22D130009</t>
  </si>
  <si>
    <t>Nguyễn Đức Phương</t>
  </si>
  <si>
    <t>K58E2</t>
  </si>
  <si>
    <t>22D130021</t>
  </si>
  <si>
    <t>K58E4</t>
  </si>
  <si>
    <t>22D130022</t>
  </si>
  <si>
    <t>Vũ Nguyên Gia</t>
  </si>
  <si>
    <t>22D130023</t>
  </si>
  <si>
    <t>Đồng Vương</t>
  </si>
  <si>
    <t>K58E1</t>
  </si>
  <si>
    <t>22D130032</t>
  </si>
  <si>
    <t>Trịnh Thị Kim</t>
  </si>
  <si>
    <t>22D130033</t>
  </si>
  <si>
    <t>Hoàng Tiến</t>
  </si>
  <si>
    <t>22D130061</t>
  </si>
  <si>
    <t>Đặng Thị Trà</t>
  </si>
  <si>
    <t>22D130062</t>
  </si>
  <si>
    <t>Hà Thị Hương</t>
  </si>
  <si>
    <t>22D130064</t>
  </si>
  <si>
    <t>Lê Hương</t>
  </si>
  <si>
    <t>22D130065</t>
  </si>
  <si>
    <t>22D130066</t>
  </si>
  <si>
    <t>22D130067</t>
  </si>
  <si>
    <t>Vũ Thị Hương</t>
  </si>
  <si>
    <t>22D130077</t>
  </si>
  <si>
    <t>22D130080</t>
  </si>
  <si>
    <t>Lã Quý</t>
  </si>
  <si>
    <t>22D130081</t>
  </si>
  <si>
    <t>Nguyễn Viết</t>
  </si>
  <si>
    <t>22D130084</t>
  </si>
  <si>
    <t>22D130086</t>
  </si>
  <si>
    <t>Trần Võ Thị</t>
  </si>
  <si>
    <t>22D130088</t>
  </si>
  <si>
    <t>22D130096</t>
  </si>
  <si>
    <t>22D130099</t>
  </si>
  <si>
    <t>22D130103</t>
  </si>
  <si>
    <t>Đoàn Chí</t>
  </si>
  <si>
    <t>22D130104</t>
  </si>
  <si>
    <t>22D130105</t>
  </si>
  <si>
    <t>22D130114</t>
  </si>
  <si>
    <t>22D130125</t>
  </si>
  <si>
    <t>22D130128</t>
  </si>
  <si>
    <t>22D130141</t>
  </si>
  <si>
    <t>Giang Quang</t>
  </si>
  <si>
    <t>22D130149</t>
  </si>
  <si>
    <t>Nguyễn Hải</t>
  </si>
  <si>
    <t>K58E3</t>
  </si>
  <si>
    <t>22D130151</t>
  </si>
  <si>
    <t>22D130152</t>
  </si>
  <si>
    <t>22D130168</t>
  </si>
  <si>
    <t>Nguyễn Thị Tố</t>
  </si>
  <si>
    <t>22D130173</t>
  </si>
  <si>
    <t>22D130178</t>
  </si>
  <si>
    <t>Quyết</t>
  </si>
  <si>
    <t>22D130181</t>
  </si>
  <si>
    <t>Đào Thị Thanh</t>
  </si>
  <si>
    <t>22D130182</t>
  </si>
  <si>
    <t>22D130191</t>
  </si>
  <si>
    <t>Vũ Phương</t>
  </si>
  <si>
    <t>22D130193</t>
  </si>
  <si>
    <t>Diêm Thị Thu</t>
  </si>
  <si>
    <t>Thỏa</t>
  </si>
  <si>
    <t>22D130195</t>
  </si>
  <si>
    <t>22D130200</t>
  </si>
  <si>
    <t>22D130202</t>
  </si>
  <si>
    <t>22D130206</t>
  </si>
  <si>
    <t>Cao Thu</t>
  </si>
  <si>
    <t>22D130207</t>
  </si>
  <si>
    <t>22D130218</t>
  </si>
  <si>
    <t>Trương Hoàng Thu</t>
  </si>
  <si>
    <t>22D130224</t>
  </si>
  <si>
    <t>22D130232</t>
  </si>
  <si>
    <t>Tạ Nguyên</t>
  </si>
  <si>
    <t>22D140004</t>
  </si>
  <si>
    <t>K58I4</t>
  </si>
  <si>
    <t>22D140007</t>
  </si>
  <si>
    <t>K58I3</t>
  </si>
  <si>
    <t>22D140021</t>
  </si>
  <si>
    <t>K58I2</t>
  </si>
  <si>
    <t>22D140022</t>
  </si>
  <si>
    <t>Trương Nguyễn Quỳnh</t>
  </si>
  <si>
    <t>22D140023</t>
  </si>
  <si>
    <t>22D140032</t>
  </si>
  <si>
    <t>Chu Bảo</t>
  </si>
  <si>
    <t>22D140034</t>
  </si>
  <si>
    <t>Phạm Thị Minh</t>
  </si>
  <si>
    <t>K58I1</t>
  </si>
  <si>
    <t>22D140035</t>
  </si>
  <si>
    <t>22D140038</t>
  </si>
  <si>
    <t>Đặng Thị Kim</t>
  </si>
  <si>
    <t>22D140041</t>
  </si>
  <si>
    <t>22D140048</t>
  </si>
  <si>
    <t>22D140049</t>
  </si>
  <si>
    <t>Cao Thị Kim</t>
  </si>
  <si>
    <t>22D140050</t>
  </si>
  <si>
    <t>22D140052</t>
  </si>
  <si>
    <t>22D140062</t>
  </si>
  <si>
    <t>22D140066</t>
  </si>
  <si>
    <t>K58I5</t>
  </si>
  <si>
    <t>22D140069</t>
  </si>
  <si>
    <t>22D140100</t>
  </si>
  <si>
    <t>Vũ Nam</t>
  </si>
  <si>
    <t>22D140107</t>
  </si>
  <si>
    <t>22D140121</t>
  </si>
  <si>
    <t>22D140132</t>
  </si>
  <si>
    <t>22D140144</t>
  </si>
  <si>
    <t>Chu Kiều</t>
  </si>
  <si>
    <t>22D140155</t>
  </si>
  <si>
    <t>Hoàng Yến</t>
  </si>
  <si>
    <t>22D140159</t>
  </si>
  <si>
    <t>Trương Hoàng</t>
  </si>
  <si>
    <t>Phát</t>
  </si>
  <si>
    <t>22D140160</t>
  </si>
  <si>
    <t>Triệu Thị</t>
  </si>
  <si>
    <t>Phấn</t>
  </si>
  <si>
    <t>22D140163</t>
  </si>
  <si>
    <t>22D140174</t>
  </si>
  <si>
    <t>22D140175</t>
  </si>
  <si>
    <t>22D140178</t>
  </si>
  <si>
    <t>22D140184</t>
  </si>
  <si>
    <t>22D140187</t>
  </si>
  <si>
    <t>22D140188</t>
  </si>
  <si>
    <t>22D140193</t>
  </si>
  <si>
    <t>22D140197</t>
  </si>
  <si>
    <t>22D140201</t>
  </si>
  <si>
    <t>22D140209</t>
  </si>
  <si>
    <t>22D140217</t>
  </si>
  <si>
    <t>22D140223</t>
  </si>
  <si>
    <t>Vi Thị</t>
  </si>
  <si>
    <t>22D140232</t>
  </si>
  <si>
    <t>Dương Thị Thảo</t>
  </si>
  <si>
    <t>22D150002</t>
  </si>
  <si>
    <t>Phạm Thái</t>
  </si>
  <si>
    <t>K58D1</t>
  </si>
  <si>
    <t>22D150005</t>
  </si>
  <si>
    <t>K58D3</t>
  </si>
  <si>
    <t>22D150019</t>
  </si>
  <si>
    <t>22D150038</t>
  </si>
  <si>
    <t>Nguyễn Thuỳ</t>
  </si>
  <si>
    <t>22D150039</t>
  </si>
  <si>
    <t>K58D2</t>
  </si>
  <si>
    <t>22D150041</t>
  </si>
  <si>
    <t>22D150066</t>
  </si>
  <si>
    <t>22D150069</t>
  </si>
  <si>
    <t>22D150073</t>
  </si>
  <si>
    <t>Lê Khánh</t>
  </si>
  <si>
    <t>22D150074</t>
  </si>
  <si>
    <t>22D150103</t>
  </si>
  <si>
    <t>22D150107</t>
  </si>
  <si>
    <t>22D150108</t>
  </si>
  <si>
    <t>22D150110</t>
  </si>
  <si>
    <t>Hoàng Huyền</t>
  </si>
  <si>
    <t>22D150111</t>
  </si>
  <si>
    <t>Nguyễn Thị Xuân</t>
  </si>
  <si>
    <t>22D150130</t>
  </si>
  <si>
    <t>22D150131</t>
  </si>
  <si>
    <t>Đặng Minh</t>
  </si>
  <si>
    <t>22D150134</t>
  </si>
  <si>
    <t>Phạm Hiểu</t>
  </si>
  <si>
    <t>22D150135</t>
  </si>
  <si>
    <t>Trần Thị Hương</t>
  </si>
  <si>
    <t>22D150137</t>
  </si>
  <si>
    <t>22D150139</t>
  </si>
  <si>
    <t>Đinh Thị Phương</t>
  </si>
  <si>
    <t>22D150141</t>
  </si>
  <si>
    <t>22D150143</t>
  </si>
  <si>
    <t>22D150150</t>
  </si>
  <si>
    <t>22D150153</t>
  </si>
  <si>
    <t>Quách Thị Thanh</t>
  </si>
  <si>
    <t>22D150154</t>
  </si>
  <si>
    <t>22D150158</t>
  </si>
  <si>
    <t>Đặng Thùy</t>
  </si>
  <si>
    <t>22D150161</t>
  </si>
  <si>
    <t>Mai Thị</t>
  </si>
  <si>
    <t>22D150162</t>
  </si>
  <si>
    <t>22D150173</t>
  </si>
  <si>
    <t>Đào Cẩm</t>
  </si>
  <si>
    <t>22D150177</t>
  </si>
  <si>
    <t>22D160006</t>
  </si>
  <si>
    <t>Cao Thị Ngọc</t>
  </si>
  <si>
    <t>K58F3</t>
  </si>
  <si>
    <t>22D160022</t>
  </si>
  <si>
    <t>Phạm Thị Hoàng</t>
  </si>
  <si>
    <t>22D160024</t>
  </si>
  <si>
    <t>Ứng Thị Hoàng</t>
  </si>
  <si>
    <t>K58F1</t>
  </si>
  <si>
    <t>22D160031</t>
  </si>
  <si>
    <t>Trần Trọng</t>
  </si>
  <si>
    <t>K58F2</t>
  </si>
  <si>
    <t>22D160034</t>
  </si>
  <si>
    <t>Nguyễn Hoàng Minh</t>
  </si>
  <si>
    <t>K58F5</t>
  </si>
  <si>
    <t>22D160042</t>
  </si>
  <si>
    <t>Hà Thị Vân</t>
  </si>
  <si>
    <t>22D160047</t>
  </si>
  <si>
    <t>K58F4</t>
  </si>
  <si>
    <t>22D160058</t>
  </si>
  <si>
    <t>22D160066</t>
  </si>
  <si>
    <t>22D160070</t>
  </si>
  <si>
    <t>Phạm Hương</t>
  </si>
  <si>
    <t>22D160074</t>
  </si>
  <si>
    <t>Trần Thúy</t>
  </si>
  <si>
    <t>22D160081</t>
  </si>
  <si>
    <t>22D160082</t>
  </si>
  <si>
    <t>22D160086</t>
  </si>
  <si>
    <t>22D160109</t>
  </si>
  <si>
    <t>22D160114</t>
  </si>
  <si>
    <t>Trần Duy</t>
  </si>
  <si>
    <t>22D160119</t>
  </si>
  <si>
    <t>22D160122</t>
  </si>
  <si>
    <t>22D160125</t>
  </si>
  <si>
    <t>22D160127</t>
  </si>
  <si>
    <t>Lưu Thị Ngọc</t>
  </si>
  <si>
    <t>22D160129</t>
  </si>
  <si>
    <t>22D160158</t>
  </si>
  <si>
    <t>Phạm Thị Tuyết</t>
  </si>
  <si>
    <t>22D160174</t>
  </si>
  <si>
    <t>Lê Kim</t>
  </si>
  <si>
    <t>22D160176</t>
  </si>
  <si>
    <t>Phạm Thị Kim</t>
  </si>
  <si>
    <t>22D160179</t>
  </si>
  <si>
    <t>22D160182</t>
  </si>
  <si>
    <t>22D160184</t>
  </si>
  <si>
    <t>Trần Thị Quỳnh</t>
  </si>
  <si>
    <t>22D160185</t>
  </si>
  <si>
    <t>Hoàng Đình</t>
  </si>
  <si>
    <t>22D160188</t>
  </si>
  <si>
    <t>Nguyễn Hoàng Yến</t>
  </si>
  <si>
    <t>22D160189</t>
  </si>
  <si>
    <t>22D160192</t>
  </si>
  <si>
    <t>22D160193</t>
  </si>
  <si>
    <t>22D160197</t>
  </si>
  <si>
    <t>22D160199</t>
  </si>
  <si>
    <t>22D160211</t>
  </si>
  <si>
    <t>22D160215</t>
  </si>
  <si>
    <t>Vũ Hương</t>
  </si>
  <si>
    <t>22D160218</t>
  </si>
  <si>
    <t>Đàm Xuân</t>
  </si>
  <si>
    <t>22D160223</t>
  </si>
  <si>
    <t>22D160231</t>
  </si>
  <si>
    <t>22D160232</t>
  </si>
  <si>
    <t>Trương Thị Thanh</t>
  </si>
  <si>
    <t>22D160244</t>
  </si>
  <si>
    <t>22D160253</t>
  </si>
  <si>
    <t>22D160270</t>
  </si>
  <si>
    <t>22D160271</t>
  </si>
  <si>
    <t>22D160273</t>
  </si>
  <si>
    <t>22D160276</t>
  </si>
  <si>
    <t>Trần Thế</t>
  </si>
  <si>
    <t>22D170027</t>
  </si>
  <si>
    <t>K58N4</t>
  </si>
  <si>
    <t>22D170050</t>
  </si>
  <si>
    <t>Vũ Thị Trúc</t>
  </si>
  <si>
    <t>22D170204</t>
  </si>
  <si>
    <t>K58N3</t>
  </si>
  <si>
    <t>22D170233</t>
  </si>
  <si>
    <t>Phạm Nguyễn Minh</t>
  </si>
  <si>
    <t>K58N1</t>
  </si>
  <si>
    <t>22D170261</t>
  </si>
  <si>
    <t>Vũ Anh</t>
  </si>
  <si>
    <t>Văn</t>
  </si>
  <si>
    <t>22D180005</t>
  </si>
  <si>
    <t>Cao Thị Phương</t>
  </si>
  <si>
    <t>K58H5</t>
  </si>
  <si>
    <t>22D180008</t>
  </si>
  <si>
    <t>K58H1</t>
  </si>
  <si>
    <t>22D180020</t>
  </si>
  <si>
    <t>Trần Thị Vân</t>
  </si>
  <si>
    <t>K58H2</t>
  </si>
  <si>
    <t>22D180021</t>
  </si>
  <si>
    <t>Trần Tuấn</t>
  </si>
  <si>
    <t>22D180025</t>
  </si>
  <si>
    <t>22D180035</t>
  </si>
  <si>
    <t>Ngô Thị Kim</t>
  </si>
  <si>
    <t>22D180044</t>
  </si>
  <si>
    <t>K58H4</t>
  </si>
  <si>
    <t>22D180052</t>
  </si>
  <si>
    <t>Lê Phạm Hải</t>
  </si>
  <si>
    <t>Đăng</t>
  </si>
  <si>
    <t>22D180060</t>
  </si>
  <si>
    <t>Nguyễn Thị Bích</t>
  </si>
  <si>
    <t>Hạnh</t>
  </si>
  <si>
    <t>22D180064</t>
  </si>
  <si>
    <t>K58H3</t>
  </si>
  <si>
    <t>22D180137</t>
  </si>
  <si>
    <t>Phạm Bình Phương</t>
  </si>
  <si>
    <t>22D180145</t>
  </si>
  <si>
    <t>22D180158</t>
  </si>
  <si>
    <t>22D180161</t>
  </si>
  <si>
    <t>Lê Hà</t>
  </si>
  <si>
    <t>22D180173</t>
  </si>
  <si>
    <t>Trần Lê Song</t>
  </si>
  <si>
    <t>22D180192</t>
  </si>
  <si>
    <t>Nguyễn Đỗ</t>
  </si>
  <si>
    <t>22D180197</t>
  </si>
  <si>
    <t>Nguyễn Lê Nhật</t>
  </si>
  <si>
    <t>22D180205</t>
  </si>
  <si>
    <t>22D180213</t>
  </si>
  <si>
    <t>22D180215</t>
  </si>
  <si>
    <t>Võ Thị Phương</t>
  </si>
  <si>
    <t>22D180233</t>
  </si>
  <si>
    <t>Ngô Đức</t>
  </si>
  <si>
    <t>22D180241</t>
  </si>
  <si>
    <t>Nguyễn Sơn</t>
  </si>
  <si>
    <t>22D190002</t>
  </si>
  <si>
    <t>Lương Hoàng Đức</t>
  </si>
  <si>
    <t>K58S2</t>
  </si>
  <si>
    <t>22D190003</t>
  </si>
  <si>
    <t>Nguyễn Đức Tiến</t>
  </si>
  <si>
    <t>K58S3</t>
  </si>
  <si>
    <t>22D190006</t>
  </si>
  <si>
    <t>22D190010</t>
  </si>
  <si>
    <t>Lê Khang</t>
  </si>
  <si>
    <t>22D190014</t>
  </si>
  <si>
    <t>Phan Thị Thanh</t>
  </si>
  <si>
    <t>22D190016</t>
  </si>
  <si>
    <t>Đỗ Hữu</t>
  </si>
  <si>
    <t>K58S4</t>
  </si>
  <si>
    <t>22D190017</t>
  </si>
  <si>
    <t>Danh</t>
  </si>
  <si>
    <t>K58S1</t>
  </si>
  <si>
    <t>22D190018</t>
  </si>
  <si>
    <t>22D190020</t>
  </si>
  <si>
    <t>Dương Đình</t>
  </si>
  <si>
    <t>22D190028</t>
  </si>
  <si>
    <t>Nguyễn Tiến</t>
  </si>
  <si>
    <t>Đạt</t>
  </si>
  <si>
    <t>22D190029</t>
  </si>
  <si>
    <t>22D190031</t>
  </si>
  <si>
    <t>Đào Thị Hồng</t>
  </si>
  <si>
    <t>22D190032</t>
  </si>
  <si>
    <t>Lương Tấn</t>
  </si>
  <si>
    <t>22D190033</t>
  </si>
  <si>
    <t>22D190036</t>
  </si>
  <si>
    <t>22D190037</t>
  </si>
  <si>
    <t>22D190039</t>
  </si>
  <si>
    <t>22D190040</t>
  </si>
  <si>
    <t>Hoàng Long</t>
  </si>
  <si>
    <t>Giáp</t>
  </si>
  <si>
    <t>22D190041</t>
  </si>
  <si>
    <t>22D190043</t>
  </si>
  <si>
    <t>22D190045</t>
  </si>
  <si>
    <t>22D190047</t>
  </si>
  <si>
    <t>22D190057</t>
  </si>
  <si>
    <t>22D190061</t>
  </si>
  <si>
    <t>22D190064</t>
  </si>
  <si>
    <t>22D190071</t>
  </si>
  <si>
    <t>22D190072</t>
  </si>
  <si>
    <t>22D190076</t>
  </si>
  <si>
    <t>22D190080</t>
  </si>
  <si>
    <t>Đoàn Thành</t>
  </si>
  <si>
    <t>22D190081</t>
  </si>
  <si>
    <t>Phùng Văn</t>
  </si>
  <si>
    <t>22D190085</t>
  </si>
  <si>
    <t>Lương Trúc</t>
  </si>
  <si>
    <t>22D190088</t>
  </si>
  <si>
    <t>22D190092</t>
  </si>
  <si>
    <t>22D190108</t>
  </si>
  <si>
    <t>Vũ Bá</t>
  </si>
  <si>
    <t>22D190113</t>
  </si>
  <si>
    <t>22D190121</t>
  </si>
  <si>
    <t>22D190127</t>
  </si>
  <si>
    <t>22D190133</t>
  </si>
  <si>
    <t>22D190134</t>
  </si>
  <si>
    <t>Tăng Thị</t>
  </si>
  <si>
    <t>22D190144</t>
  </si>
  <si>
    <t>22D190152</t>
  </si>
  <si>
    <t>Đinh Công</t>
  </si>
  <si>
    <t>22D190165</t>
  </si>
  <si>
    <t>Phạm Lương Thị Thùy</t>
  </si>
  <si>
    <t>22D190166</t>
  </si>
  <si>
    <t>Trần Quỳnh</t>
  </si>
  <si>
    <t>22D190168</t>
  </si>
  <si>
    <t>22D190171</t>
  </si>
  <si>
    <t>Đào Văn Anh</t>
  </si>
  <si>
    <t>22D190176</t>
  </si>
  <si>
    <t>22D190177</t>
  </si>
  <si>
    <t>Lại Thị Cẩm</t>
  </si>
  <si>
    <t>22D190179</t>
  </si>
  <si>
    <t>Ngô Đăng</t>
  </si>
  <si>
    <t>22D190182</t>
  </si>
  <si>
    <t>Lê Thảo</t>
  </si>
  <si>
    <t>22D190183</t>
  </si>
  <si>
    <t>22D200001</t>
  </si>
  <si>
    <t>K58P1</t>
  </si>
  <si>
    <t>22D200038</t>
  </si>
  <si>
    <t>K58P2</t>
  </si>
  <si>
    <t>22D200053</t>
  </si>
  <si>
    <t>Hà Ngọc Khánh</t>
  </si>
  <si>
    <t>22D200110</t>
  </si>
  <si>
    <t>Lương Thị Kim</t>
  </si>
  <si>
    <t>22D200111</t>
  </si>
  <si>
    <t>Nguyễn Ngọc Anh</t>
  </si>
  <si>
    <t>22D200114</t>
  </si>
  <si>
    <t>Nguyễn Lê Kiều</t>
  </si>
  <si>
    <t>22D201010</t>
  </si>
  <si>
    <t>K58PQ1</t>
  </si>
  <si>
    <t>22D201014</t>
  </si>
  <si>
    <t>22D210006</t>
  </si>
  <si>
    <t>Hà Kiều</t>
  </si>
  <si>
    <t>K58U4</t>
  </si>
  <si>
    <t>22D210067</t>
  </si>
  <si>
    <t>K58U1</t>
  </si>
  <si>
    <t>22D210068</t>
  </si>
  <si>
    <t>Nguyễn Lưu</t>
  </si>
  <si>
    <t>22D210076</t>
  </si>
  <si>
    <t>K58U5</t>
  </si>
  <si>
    <t>22D210095</t>
  </si>
  <si>
    <t>22D210096</t>
  </si>
  <si>
    <t>22D210104</t>
  </si>
  <si>
    <t>K58U2</t>
  </si>
  <si>
    <t>22D210111</t>
  </si>
  <si>
    <t>22D210112</t>
  </si>
  <si>
    <t>22D210114</t>
  </si>
  <si>
    <t>22D210115</t>
  </si>
  <si>
    <t>22D210120</t>
  </si>
  <si>
    <t>Đinh Thị Thuỳ</t>
  </si>
  <si>
    <t>22D210121</t>
  </si>
  <si>
    <t>Hà Thị Thùy</t>
  </si>
  <si>
    <t>22D210169</t>
  </si>
  <si>
    <t>22D210170</t>
  </si>
  <si>
    <t>22D210174</t>
  </si>
  <si>
    <t>Hồ Thị</t>
  </si>
  <si>
    <t>K58U3</t>
  </si>
  <si>
    <t>22D210182</t>
  </si>
  <si>
    <t>22D210188</t>
  </si>
  <si>
    <t>22D210192</t>
  </si>
  <si>
    <t>Trần Thị Như</t>
  </si>
  <si>
    <t>22D210226</t>
  </si>
  <si>
    <t>22D210236</t>
  </si>
  <si>
    <t>22D210242</t>
  </si>
  <si>
    <t>22D210245</t>
  </si>
  <si>
    <t>22D210252</t>
  </si>
  <si>
    <t>22D220008</t>
  </si>
  <si>
    <t>Dương Tú</t>
  </si>
  <si>
    <t>K58T1</t>
  </si>
  <si>
    <t>22D220011</t>
  </si>
  <si>
    <t>Đoàn Vân</t>
  </si>
  <si>
    <t>K58T3</t>
  </si>
  <si>
    <t>22D220015</t>
  </si>
  <si>
    <t>Mai Vân</t>
  </si>
  <si>
    <t>22D220016</t>
  </si>
  <si>
    <t>22D220017</t>
  </si>
  <si>
    <t>22D220018</t>
  </si>
  <si>
    <t>22D220019</t>
  </si>
  <si>
    <t>K58T4</t>
  </si>
  <si>
    <t>22D220020</t>
  </si>
  <si>
    <t>22D220026</t>
  </si>
  <si>
    <t>K58T2</t>
  </si>
  <si>
    <t>22D220034</t>
  </si>
  <si>
    <t>22D220037</t>
  </si>
  <si>
    <t>Hà Lê Tuyết</t>
  </si>
  <si>
    <t>22D220038</t>
  </si>
  <si>
    <t>22D220042</t>
  </si>
  <si>
    <t>22D220054</t>
  </si>
  <si>
    <t>Phạm Thị Huyền</t>
  </si>
  <si>
    <t>22D220056</t>
  </si>
  <si>
    <t>Chu Quỳnh</t>
  </si>
  <si>
    <t>22D220061</t>
  </si>
  <si>
    <t>22D220066</t>
  </si>
  <si>
    <t>22D220080</t>
  </si>
  <si>
    <t>Đỗ Khánh</t>
  </si>
  <si>
    <t>22D220083</t>
  </si>
  <si>
    <t>22D220086</t>
  </si>
  <si>
    <t>Phạm Thị Khánh</t>
  </si>
  <si>
    <t>22D220089</t>
  </si>
  <si>
    <t>22D220092</t>
  </si>
  <si>
    <t>22D220097</t>
  </si>
  <si>
    <t>22D220100</t>
  </si>
  <si>
    <t>22D220106</t>
  </si>
  <si>
    <t>22D220112</t>
  </si>
  <si>
    <t>22D220113</t>
  </si>
  <si>
    <t>22D220115</t>
  </si>
  <si>
    <t>Nguyễn Nhật</t>
  </si>
  <si>
    <t>22D220122</t>
  </si>
  <si>
    <t>Phan Diệu</t>
  </si>
  <si>
    <t>22D220139</t>
  </si>
  <si>
    <t>Mơ</t>
  </si>
  <si>
    <t>22D220153</t>
  </si>
  <si>
    <t>Nhật</t>
  </si>
  <si>
    <t>22D220155</t>
  </si>
  <si>
    <t>Ngô Ý</t>
  </si>
  <si>
    <t>22D220167</t>
  </si>
  <si>
    <t>Lại Hà</t>
  </si>
  <si>
    <t>22D220172</t>
  </si>
  <si>
    <t>22D220179</t>
  </si>
  <si>
    <t>Hoàng Như</t>
  </si>
  <si>
    <t>22D220191</t>
  </si>
  <si>
    <t>22D220192</t>
  </si>
  <si>
    <t>22D220194</t>
  </si>
  <si>
    <t>22D220195</t>
  </si>
  <si>
    <t>22D220199</t>
  </si>
  <si>
    <t>22D220202</t>
  </si>
  <si>
    <t>22D220205</t>
  </si>
  <si>
    <t>22D220206</t>
  </si>
  <si>
    <t>Nguyễn Hương Thủy</t>
  </si>
  <si>
    <t>22D220207</t>
  </si>
  <si>
    <t>Trịnh Cát</t>
  </si>
  <si>
    <t>22D220219</t>
  </si>
  <si>
    <t>Tuân</t>
  </si>
  <si>
    <t>22D220225</t>
  </si>
  <si>
    <t>22D220228</t>
  </si>
  <si>
    <t>22D220229</t>
  </si>
  <si>
    <t>Phan Thị Thảo</t>
  </si>
  <si>
    <t>22D220233</t>
  </si>
  <si>
    <t>Ngọ Thị Thanh</t>
  </si>
  <si>
    <t>22D220235</t>
  </si>
  <si>
    <t>22D220237</t>
  </si>
  <si>
    <t>22D260030</t>
  </si>
  <si>
    <t>K58EK1</t>
  </si>
  <si>
    <t>22D260031</t>
  </si>
  <si>
    <t>Trần Thị Thảo</t>
  </si>
  <si>
    <t>K58EK2</t>
  </si>
  <si>
    <t>22D260038</t>
  </si>
  <si>
    <t>22D260039</t>
  </si>
  <si>
    <t>Hoàng Thị Hải</t>
  </si>
  <si>
    <t>K58EK3</t>
  </si>
  <si>
    <t>22D260057</t>
  </si>
  <si>
    <t>22D260066</t>
  </si>
  <si>
    <t>Vũ Thị Thùy</t>
  </si>
  <si>
    <t>22D260084</t>
  </si>
  <si>
    <t>22D260099</t>
  </si>
  <si>
    <t>22D260100</t>
  </si>
  <si>
    <t>Hoàng Công</t>
  </si>
  <si>
    <t>Tài</t>
  </si>
  <si>
    <t>22D260105</t>
  </si>
  <si>
    <t>Phạm Lê Phương</t>
  </si>
  <si>
    <t>22D260118</t>
  </si>
  <si>
    <t>Đinh Xuân</t>
  </si>
  <si>
    <t>22D260128</t>
  </si>
  <si>
    <t>Trịnh Hải</t>
  </si>
  <si>
    <t>22D270009</t>
  </si>
  <si>
    <t>K58DC1</t>
  </si>
  <si>
    <t>22D270047</t>
  </si>
  <si>
    <t>K58DC2</t>
  </si>
  <si>
    <t>22D280016</t>
  </si>
  <si>
    <t>K58HC1</t>
  </si>
  <si>
    <t>22D280028</t>
  </si>
  <si>
    <t>Kiều</t>
  </si>
  <si>
    <t>22D280040</t>
  </si>
  <si>
    <t>Nguyễn Lê</t>
  </si>
  <si>
    <t>K58HC2</t>
  </si>
  <si>
    <t>22D290009</t>
  </si>
  <si>
    <t>K58DK1</t>
  </si>
  <si>
    <t>22D290017</t>
  </si>
  <si>
    <t>Nguyễn Hùng</t>
  </si>
  <si>
    <t>22D290023</t>
  </si>
  <si>
    <t>22D290036</t>
  </si>
  <si>
    <t>K58DK2</t>
  </si>
  <si>
    <t>22D290047</t>
  </si>
  <si>
    <t>22D290051</t>
  </si>
  <si>
    <t>22D290052</t>
  </si>
  <si>
    <t>Cao Quốc</t>
  </si>
  <si>
    <t>22D290058</t>
  </si>
  <si>
    <t>22D290063</t>
  </si>
  <si>
    <t>22D290064</t>
  </si>
  <si>
    <t>Nguyễn Lê Hải</t>
  </si>
  <si>
    <t>22D290069</t>
  </si>
  <si>
    <t>22D290070</t>
  </si>
  <si>
    <t>Đinh Trà</t>
  </si>
  <si>
    <t>22D290071</t>
  </si>
  <si>
    <t>Phạm Hà</t>
  </si>
  <si>
    <t>22D290081</t>
  </si>
  <si>
    <t>22D290083</t>
  </si>
  <si>
    <t>22D290100</t>
  </si>
  <si>
    <t>22D290106</t>
  </si>
  <si>
    <t>22D290112</t>
  </si>
  <si>
    <t>22D290113</t>
  </si>
  <si>
    <t>Mai Thị Ngân</t>
  </si>
  <si>
    <t>22D300003</t>
  </si>
  <si>
    <t>Bùi Nhật</t>
  </si>
  <si>
    <t>K58LQ3</t>
  </si>
  <si>
    <t>22D300007</t>
  </si>
  <si>
    <t>Đỗ Thị Phương</t>
  </si>
  <si>
    <t>22D300015</t>
  </si>
  <si>
    <t>K58LQ1</t>
  </si>
  <si>
    <t>22D300016</t>
  </si>
  <si>
    <t>22D300019</t>
  </si>
  <si>
    <t>Hoàng Hồng</t>
  </si>
  <si>
    <t>22D300021</t>
  </si>
  <si>
    <t>Vũ Thị Ngọc</t>
  </si>
  <si>
    <t>22D300024</t>
  </si>
  <si>
    <t>Cao</t>
  </si>
  <si>
    <t>22D300036</t>
  </si>
  <si>
    <t>Hoàng Thạch Minh</t>
  </si>
  <si>
    <t>22D300039</t>
  </si>
  <si>
    <t>Vũ Nguyễn Thùy</t>
  </si>
  <si>
    <t>K58LQ2</t>
  </si>
  <si>
    <t>22D300042</t>
  </si>
  <si>
    <t>Nguyễn Quý</t>
  </si>
  <si>
    <t>22D300052</t>
  </si>
  <si>
    <t>Trịnh Văn</t>
  </si>
  <si>
    <t>22D300054</t>
  </si>
  <si>
    <t>22D300076</t>
  </si>
  <si>
    <t>22D300077</t>
  </si>
  <si>
    <t>Khôi</t>
  </si>
  <si>
    <t>22D300083</t>
  </si>
  <si>
    <t>22D300085</t>
  </si>
  <si>
    <t>22D300086</t>
  </si>
  <si>
    <t>Đinh Thị Thảo</t>
  </si>
  <si>
    <t>22D300090</t>
  </si>
  <si>
    <t>22D300092</t>
  </si>
  <si>
    <t>Vũ Thùy</t>
  </si>
  <si>
    <t>22D300106</t>
  </si>
  <si>
    <t>Lương Thị Thúy</t>
  </si>
  <si>
    <t>22D300107</t>
  </si>
  <si>
    <t>Hà Linh</t>
  </si>
  <si>
    <t>22D300124</t>
  </si>
  <si>
    <t>22D300125</t>
  </si>
  <si>
    <t>Nguyễn Đỗ Quang</t>
  </si>
  <si>
    <t>22D300130</t>
  </si>
  <si>
    <t>Nguyễn Văn Toại</t>
  </si>
  <si>
    <t>22D300133</t>
  </si>
  <si>
    <t>Lê Nhật</t>
  </si>
  <si>
    <t>22D300139</t>
  </si>
  <si>
    <t>Phan Thị Hoài</t>
  </si>
  <si>
    <t>Thương</t>
  </si>
  <si>
    <t>22D300143</t>
  </si>
  <si>
    <t>22D300144</t>
  </si>
  <si>
    <t>22D300149</t>
  </si>
  <si>
    <t>251_REPO0111.QT_01</t>
  </si>
  <si>
    <t>251_REPO0111.C_01</t>
  </si>
  <si>
    <t>251_REPO0111.I_01</t>
  </si>
  <si>
    <t>251_REPO0111.F_01</t>
  </si>
  <si>
    <t>251_REPO0111.BLH_01</t>
  </si>
  <si>
    <t>251_REPO0111.A_01</t>
  </si>
  <si>
    <t>251_REPO0111.DK_01</t>
  </si>
  <si>
    <t>251_REPO0111.Q_01</t>
  </si>
  <si>
    <t>251_REPO0111.BKS_01</t>
  </si>
  <si>
    <t>251_REPC1211_01</t>
  </si>
  <si>
    <t>251_REPO0111.E_01</t>
  </si>
  <si>
    <t>251_REPO0111.D_01</t>
  </si>
  <si>
    <t>251_REPO0111.N_01</t>
  </si>
  <si>
    <t>251_REPO0111.H_01</t>
  </si>
  <si>
    <t>251_REPO0111.S_01</t>
  </si>
  <si>
    <t>251_REPO0111.P_01</t>
  </si>
  <si>
    <t>251_REPO0111.U_01</t>
  </si>
  <si>
    <t>251_REPO0111.T_01</t>
  </si>
  <si>
    <t>251_REPO0111.EK_01</t>
  </si>
  <si>
    <t>251_REPO0111.LQ_01</t>
  </si>
  <si>
    <t>251_REPA1211_01</t>
  </si>
  <si>
    <t>251_REPQ1211_01</t>
  </si>
  <si>
    <t>251_REPQ1311_01</t>
  </si>
  <si>
    <t>251_REPA1311_01</t>
  </si>
  <si>
    <t>251_REPC1311_01</t>
  </si>
  <si>
    <t>251_REPE1311_01</t>
  </si>
  <si>
    <t>251_REPI1211_01</t>
  </si>
  <si>
    <t>251_REPD1211_01</t>
  </si>
  <si>
    <t>251_REPF1211_01</t>
  </si>
  <si>
    <t>251_REPN1211_01</t>
  </si>
  <si>
    <t>251_REPH1211_01</t>
  </si>
  <si>
    <t>251_REPI1311_01</t>
  </si>
  <si>
    <t>251_REPF1411_01</t>
  </si>
  <si>
    <t>251_REPF1311_01</t>
  </si>
  <si>
    <t>251_REPU1211_01</t>
  </si>
  <si>
    <t>251_REPC1411_01</t>
  </si>
  <si>
    <t>251_REPE1211_01</t>
  </si>
  <si>
    <t>251_REPD1311_01</t>
  </si>
  <si>
    <t>251_REPH1311_01</t>
  </si>
  <si>
    <t>251_REPD1411_01</t>
  </si>
  <si>
    <t>251_REPC1511_01</t>
  </si>
  <si>
    <t>CHUYÊN NGÀNH</t>
  </si>
  <si>
    <t>CHUYÊN NGÀNH QUẢN TRỊ DỊCH VỤ DU LỊCH VÀ LỮ HÀNH</t>
  </si>
  <si>
    <t>CHUYÊN NGÀNH QUẢN TRỊ KINH DOANH</t>
  </si>
  <si>
    <t>CHUYÊN NGÀNH QUẢN TRỊ HỆ THỐNG THÔNG TIN</t>
  </si>
  <si>
    <t>CHUYÊN NGÀNH  KHỞI NGHIỆP VÀ PHÁT TRIỂN KINH DOANH</t>
  </si>
  <si>
    <t>CHUYÊN NGÀNH MARKETING SỐ</t>
  </si>
  <si>
    <t>CHUYÊN NGÀNH LUẬT THƯƠNG MẠI QUỐC TẾ</t>
  </si>
  <si>
    <t>19D251011</t>
  </si>
  <si>
    <t>20D100213</t>
  </si>
  <si>
    <t>20D160240</t>
  </si>
  <si>
    <t>Đào Ngọc</t>
  </si>
  <si>
    <t>20D160313</t>
  </si>
  <si>
    <t>Tô Thành</t>
  </si>
  <si>
    <t>20D170259</t>
  </si>
  <si>
    <t>20D180190</t>
  </si>
  <si>
    <t>Đỗ Phan Kiều</t>
  </si>
  <si>
    <t>Lớp HC 
CT1</t>
  </si>
  <si>
    <t>K55B1LD</t>
  </si>
  <si>
    <t>K56H3</t>
  </si>
  <si>
    <t>DHCQK58EK</t>
  </si>
  <si>
    <t>DHCQK58D</t>
  </si>
  <si>
    <t>DHCQK58DK</t>
  </si>
  <si>
    <t>DHCQK58E</t>
  </si>
  <si>
    <t>DHCQK58LQ</t>
  </si>
  <si>
    <t xml:space="preserve">CTĐT 
thứ 2 </t>
  </si>
  <si>
    <t>20D251043</t>
  </si>
  <si>
    <t>21D251106</t>
  </si>
  <si>
    <t>21D251170</t>
  </si>
  <si>
    <t>21D251210</t>
  </si>
  <si>
    <t>21D111113</t>
  </si>
  <si>
    <t>21D111219</t>
  </si>
  <si>
    <t>Trần Thị Thanh Thanh</t>
  </si>
  <si>
    <t>Vũ Thị Ngọc Anh</t>
  </si>
  <si>
    <t>Vương Thị Bích</t>
  </si>
  <si>
    <t>Nguyễn Hữu Công</t>
  </si>
  <si>
    <t>Nguyễn Chí Thắng</t>
  </si>
  <si>
    <t>K57B1LD</t>
  </si>
  <si>
    <t>K57B2LD</t>
  </si>
  <si>
    <t>K57B1KD</t>
  </si>
  <si>
    <t>K57B2KD</t>
  </si>
  <si>
    <t>251_REPO0111.BLD_01</t>
  </si>
  <si>
    <t>251_REPO0111.BKD_01</t>
  </si>
  <si>
    <t>21D100413</t>
  </si>
  <si>
    <t>22D100334</t>
  </si>
  <si>
    <t>21D110005</t>
  </si>
  <si>
    <t xml:space="preserve">Hoàng Dương </t>
  </si>
  <si>
    <t>21D155104</t>
  </si>
  <si>
    <t>Nguyễn Nhi</t>
  </si>
  <si>
    <t>K57DD2</t>
  </si>
  <si>
    <t>251_REPO0111.DD_01</t>
  </si>
  <si>
    <t>CHUYÊN NGÀNH KẾ TOÁN DOANH NGHIỆP CLC</t>
  </si>
  <si>
    <t xml:space="preserve">HỌC KỲ 1 NĂM HỌC 2025-2026 </t>
  </si>
  <si>
    <t>DANH SÁCH SINH VIÊN ĐI THỰC TẬP TỔNG HỢP VÀ VIẾT BÁO CÁO THỰC TẬP TỔNG HỢP</t>
  </si>
  <si>
    <t>251_REPC1411_02</t>
  </si>
  <si>
    <t xml:space="preserve">Mã lớp BCTT </t>
  </si>
  <si>
    <t xml:space="preserve">DANH SÁCH SINH VIÊN ĐI THỰC TẬP TỔNG HỢP VÀ VIẾT BÁO CÁO THỰC TẬP TỔNG HỢP
 HỌC KỲ 1 NĂM HỌC 2025-2026 </t>
  </si>
  <si>
    <t>251_REPE1311_02</t>
  </si>
  <si>
    <t>251_REPF1211_02</t>
  </si>
  <si>
    <t>251_REPI1211_02</t>
  </si>
  <si>
    <t>251_REPI1311_02</t>
  </si>
  <si>
    <t xml:space="preserve">DANH SÁCH SINH VIÊN ĐI THỰC TẬP TỔNG HỢP VÀ VIẾT BÁO CÁO THỰC TẬP TỔNG HỢP </t>
  </si>
  <si>
    <t>CHUYÊN NGÀNH CHUYÊN NGÀNH QUẢN TRỊ NHÂN LỰC DOANH NGHIỆP</t>
  </si>
  <si>
    <t>21D105101</t>
  </si>
  <si>
    <t>Mai Quốc</t>
  </si>
  <si>
    <t>22D105033</t>
  </si>
  <si>
    <t>Trịnh Bảo</t>
  </si>
  <si>
    <t>22D120115</t>
  </si>
  <si>
    <t>22D121006</t>
  </si>
  <si>
    <t>22D121096</t>
  </si>
  <si>
    <t>Vũ Thị Mỹ</t>
  </si>
  <si>
    <t>19D220184</t>
  </si>
  <si>
    <t>Thìn</t>
  </si>
  <si>
    <t>22D260034</t>
  </si>
  <si>
    <t>22D260111</t>
  </si>
  <si>
    <t>22D260096</t>
  </si>
  <si>
    <t>Đỗ Trọng</t>
  </si>
  <si>
    <t>Quang</t>
  </si>
  <si>
    <t>21D160001</t>
  </si>
  <si>
    <t>Ngô Diên</t>
  </si>
  <si>
    <t>Công</t>
  </si>
  <si>
    <t>21D160215</t>
  </si>
  <si>
    <t>Độ</t>
  </si>
  <si>
    <t>21D160246</t>
  </si>
  <si>
    <t>21D160287</t>
  </si>
  <si>
    <t>22D140151</t>
  </si>
  <si>
    <t>Nhài</t>
  </si>
  <si>
    <t>22D190107</t>
  </si>
  <si>
    <t>Nguyễn Trọng</t>
  </si>
  <si>
    <t>21D180244</t>
  </si>
  <si>
    <t>Tạ Anh</t>
  </si>
  <si>
    <t>20D170051</t>
  </si>
  <si>
    <t>22D210225</t>
  </si>
  <si>
    <t>22D210241</t>
  </si>
  <si>
    <t>Lê Quốc</t>
  </si>
  <si>
    <t>22D210042</t>
  </si>
  <si>
    <t>20D111078</t>
  </si>
  <si>
    <t>20D111171</t>
  </si>
  <si>
    <t>K57Q1</t>
  </si>
  <si>
    <t>K55T3</t>
  </si>
  <si>
    <t>K57F4</t>
  </si>
  <si>
    <t>K57H3</t>
  </si>
  <si>
    <t>K57N1</t>
  </si>
  <si>
    <t>K56B2KD</t>
  </si>
  <si>
    <t>K57B3KD</t>
  </si>
  <si>
    <t>Nguyễn Thị Bích Hiền</t>
  </si>
  <si>
    <t>Nguyễn Thị Tố Uyên</t>
  </si>
  <si>
    <t>Đăng kí bổ sung</t>
  </si>
  <si>
    <t>lớp BCTT đki</t>
  </si>
  <si>
    <t>21D150203</t>
  </si>
  <si>
    <t>Phạm Hồng</t>
  </si>
  <si>
    <t>21D150161</t>
  </si>
  <si>
    <t>Vũ Thị Hải</t>
  </si>
  <si>
    <t>K57D1</t>
  </si>
  <si>
    <t>20D100272</t>
  </si>
  <si>
    <t>DHCQK58H</t>
  </si>
  <si>
    <t>CTĐT</t>
  </si>
  <si>
    <t>Mã lớp BCTH ĐĂNG KÝ</t>
  </si>
  <si>
    <t>mã lớp KLTN</t>
  </si>
  <si>
    <t>101</t>
  </si>
  <si>
    <t>21D100103</t>
  </si>
  <si>
    <t>21D150179</t>
  </si>
  <si>
    <t>Hòa</t>
  </si>
  <si>
    <t>(Thời gian làm lại/cải thiện Báo cáo thực tập: Từ 29/9/2025 đến 24/10/2025)</t>
  </si>
  <si>
    <t>21D280161</t>
  </si>
  <si>
    <t>Đào Thị Ngọc</t>
  </si>
  <si>
    <t>251_REPO0111.A_01L2</t>
  </si>
  <si>
    <t>251_REPO0111.D_01L2</t>
  </si>
  <si>
    <t>251_REPD1411_01L2</t>
  </si>
  <si>
    <t>251_REPH1211_01L2</t>
  </si>
  <si>
    <t>251_REPH1311_01L2</t>
  </si>
  <si>
    <t>251_ESSAY0111.A_01L2</t>
  </si>
  <si>
    <t>251_ESSAY0111.D_01L2</t>
  </si>
  <si>
    <t>251_LVVD1911_01L2</t>
  </si>
  <si>
    <t>251_LVVH1511_01L2</t>
  </si>
  <si>
    <t>251_LVVH1611_01L2</t>
  </si>
  <si>
    <t>21D111101</t>
  </si>
  <si>
    <t>21D111115</t>
  </si>
  <si>
    <t>Phạm Kỳ</t>
  </si>
  <si>
    <t>21D111220</t>
  </si>
  <si>
    <t>Vương Cẩm</t>
  </si>
  <si>
    <t>Thiên</t>
  </si>
  <si>
    <t>21D111225</t>
  </si>
  <si>
    <t>Trần Thị Huyền</t>
  </si>
  <si>
    <t>21D111274</t>
  </si>
  <si>
    <t>Phụng</t>
  </si>
  <si>
    <t>21D251199</t>
  </si>
  <si>
    <t>97</t>
  </si>
  <si>
    <t>102</t>
  </si>
  <si>
    <t>251_REPO0111.BKD_01L2</t>
  </si>
  <si>
    <t>251_REPO0111.BLD_01L2</t>
  </si>
  <si>
    <t>(Thời gian làm lại/cải thiện Báo cáo thực tập: Từ 06/10/2025 đến 14/11/2025)</t>
  </si>
  <si>
    <t>điểm F BCTH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</si>
</sst>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name val="Calibri"/>
      <family val="2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.5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rgb="FF000000"/>
      <name val="Times New Roman"/>
      <family val="1"/>
    </font>
    <font>
      <sz val="10"/>
      <name val=".VnTime"/>
      <family val="2"/>
    </font>
    <font>
      <sz val="11"/>
      <name val="Times New Roman"/>
      <family val="1"/>
    </font>
    <font>
      <sz val="12"/>
      <color rgb="FF000000"/>
      <name val="Times New Roman"/>
      <family val="1"/>
    </font>
    <font>
      <i/>
      <sz val="12"/>
      <color theme="1"/>
      <name val="Times New Roman"/>
      <family val="1"/>
    </font>
    <font>
      <i/>
      <sz val="12"/>
      <name val="Times New Roman"/>
      <family val="1"/>
    </font>
    <font>
      <b/>
      <sz val="13"/>
      <color theme="1"/>
      <name val="Times New Roman"/>
      <family val="1"/>
    </font>
    <font>
      <b/>
      <sz val="12.5"/>
      <color theme="1"/>
      <name val="Times New Roman"/>
      <family val="1"/>
    </font>
    <font>
      <sz val="12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/>
      <top style="thin">
        <color theme="1"/>
      </top>
      <bottom style="hair">
        <color theme="1"/>
      </bottom>
      <diagonal/>
    </border>
    <border>
      <left/>
      <right style="thin">
        <color rgb="FFA9A9A9"/>
      </right>
      <top style="thin">
        <color rgb="FFA9A9A9"/>
      </top>
      <bottom/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/>
      <right style="thin">
        <color theme="1"/>
      </right>
      <top style="hair">
        <color theme="1"/>
      </top>
      <bottom style="hair">
        <color theme="1"/>
      </bottom>
      <diagonal/>
    </border>
    <border>
      <left/>
      <right style="thin">
        <color rgb="FFA9A9A9"/>
      </right>
      <top style="hair">
        <color theme="1"/>
      </top>
      <bottom style="hair">
        <color theme="1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theme="1"/>
      </left>
      <right style="thin">
        <color theme="1"/>
      </right>
      <top style="hair">
        <color theme="1"/>
      </top>
      <bottom/>
      <diagonal/>
    </border>
    <border>
      <left style="thin">
        <color theme="1"/>
      </left>
      <right style="thin">
        <color theme="1"/>
      </right>
      <top/>
      <bottom style="hair">
        <color theme="1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91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shrinkToFit="1"/>
    </xf>
    <xf numFmtId="0" fontId="2" fillId="0" borderId="0" xfId="1" applyFont="1" applyAlignment="1">
      <alignment horizontal="center" shrinkToFit="1"/>
    </xf>
    <xf numFmtId="0" fontId="2" fillId="0" borderId="0" xfId="1" applyFont="1" applyAlignment="1">
      <alignment horizontal="left" shrinkToFit="1"/>
    </xf>
    <xf numFmtId="0" fontId="4" fillId="0" borderId="0" xfId="0" applyFont="1" applyAlignment="1">
      <alignment vertical="center" wrapText="1"/>
    </xf>
    <xf numFmtId="49" fontId="6" fillId="0" borderId="1" xfId="1" applyNumberFormat="1" applyFont="1" applyBorder="1" applyAlignment="1">
      <alignment horizontal="center" vertical="center" shrinkToFit="1" readingOrder="1"/>
    </xf>
    <xf numFmtId="49" fontId="6" fillId="0" borderId="1" xfId="1" applyNumberFormat="1" applyFont="1" applyBorder="1" applyAlignment="1">
      <alignment horizontal="center" vertical="center" wrapText="1" shrinkToFit="1" readingOrder="1"/>
    </xf>
    <xf numFmtId="0" fontId="8" fillId="2" borderId="1" xfId="2" applyFont="1" applyFill="1" applyBorder="1" applyAlignment="1">
      <alignment horizontal="center" shrinkToFit="1"/>
    </xf>
    <xf numFmtId="49" fontId="9" fillId="0" borderId="1" xfId="1" applyNumberFormat="1" applyFont="1" applyBorder="1" applyAlignment="1">
      <alignment horizontal="center" shrinkToFit="1" readingOrder="1"/>
    </xf>
    <xf numFmtId="49" fontId="9" fillId="0" borderId="2" xfId="1" applyNumberFormat="1" applyFont="1" applyBorder="1" applyAlignment="1">
      <alignment horizontal="left" shrinkToFit="1" readingOrder="1"/>
    </xf>
    <xf numFmtId="49" fontId="9" fillId="0" borderId="3" xfId="1" applyNumberFormat="1" applyFont="1" applyBorder="1" applyAlignment="1">
      <alignment horizontal="center" shrinkToFit="1" readingOrder="1"/>
    </xf>
    <xf numFmtId="0" fontId="9" fillId="0" borderId="1" xfId="1" applyFont="1" applyBorder="1" applyAlignment="1">
      <alignment horizontal="center" shrinkToFit="1" readingOrder="1"/>
    </xf>
    <xf numFmtId="0" fontId="2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2" fillId="3" borderId="0" xfId="1" applyFont="1" applyFill="1" applyAlignment="1">
      <alignment horizontal="center" wrapText="1" shrinkToFit="1"/>
    </xf>
    <xf numFmtId="49" fontId="9" fillId="2" borderId="1" xfId="1" applyNumberFormat="1" applyFont="1" applyFill="1" applyBorder="1" applyAlignment="1">
      <alignment horizontal="center" shrinkToFit="1" readingOrder="1"/>
    </xf>
    <xf numFmtId="49" fontId="9" fillId="2" borderId="2" xfId="1" applyNumberFormat="1" applyFont="1" applyFill="1" applyBorder="1" applyAlignment="1">
      <alignment horizontal="left" shrinkToFit="1" readingOrder="1"/>
    </xf>
    <xf numFmtId="49" fontId="9" fillId="2" borderId="3" xfId="1" applyNumberFormat="1" applyFont="1" applyFill="1" applyBorder="1" applyAlignment="1">
      <alignment horizontal="center" shrinkToFit="1" readingOrder="1"/>
    </xf>
    <xf numFmtId="0" fontId="9" fillId="2" borderId="1" xfId="1" applyFont="1" applyFill="1" applyBorder="1" applyAlignment="1">
      <alignment horizontal="center" shrinkToFit="1" readingOrder="1"/>
    </xf>
    <xf numFmtId="0" fontId="2" fillId="2" borderId="0" xfId="1" applyFont="1" applyFill="1" applyAlignment="1">
      <alignment shrinkToFit="1"/>
    </xf>
    <xf numFmtId="0" fontId="1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9" fillId="0" borderId="0" xfId="1" applyFont="1" applyAlignment="1">
      <alignment horizontal="center" shrinkToFit="1" readingOrder="1"/>
    </xf>
    <xf numFmtId="0" fontId="8" fillId="3" borderId="1" xfId="2" applyFont="1" applyFill="1" applyBorder="1" applyAlignment="1">
      <alignment horizontal="center" shrinkToFit="1"/>
    </xf>
    <xf numFmtId="49" fontId="9" fillId="3" borderId="1" xfId="1" applyNumberFormat="1" applyFont="1" applyFill="1" applyBorder="1" applyAlignment="1">
      <alignment horizontal="center" shrinkToFit="1" readingOrder="1"/>
    </xf>
    <xf numFmtId="49" fontId="9" fillId="3" borderId="2" xfId="1" applyNumberFormat="1" applyFont="1" applyFill="1" applyBorder="1" applyAlignment="1">
      <alignment horizontal="left" shrinkToFit="1" readingOrder="1"/>
    </xf>
    <xf numFmtId="0" fontId="9" fillId="3" borderId="1" xfId="1" applyFont="1" applyFill="1" applyBorder="1" applyAlignment="1">
      <alignment horizontal="center" shrinkToFit="1" readingOrder="1"/>
    </xf>
    <xf numFmtId="0" fontId="2" fillId="3" borderId="0" xfId="1" applyFont="1" applyFill="1" applyAlignment="1">
      <alignment shrinkToFit="1"/>
    </xf>
    <xf numFmtId="49" fontId="6" fillId="0" borderId="4" xfId="1" applyNumberFormat="1" applyFont="1" applyBorder="1" applyAlignment="1">
      <alignment horizontal="center" shrinkToFit="1" readingOrder="1"/>
    </xf>
    <xf numFmtId="49" fontId="6" fillId="0" borderId="5" xfId="1" applyNumberFormat="1" applyFont="1" applyBorder="1" applyAlignment="1">
      <alignment horizontal="center" shrinkToFit="1" readingOrder="1"/>
    </xf>
    <xf numFmtId="49" fontId="9" fillId="0" borderId="6" xfId="1" applyNumberFormat="1" applyFont="1" applyBorder="1" applyAlignment="1">
      <alignment horizontal="left" shrinkToFit="1" readingOrder="1"/>
    </xf>
    <xf numFmtId="0" fontId="9" fillId="2" borderId="7" xfId="1" applyFont="1" applyFill="1" applyBorder="1" applyAlignment="1">
      <alignment horizontal="center" shrinkToFit="1" readingOrder="1"/>
    </xf>
    <xf numFmtId="49" fontId="9" fillId="0" borderId="7" xfId="1" applyNumberFormat="1" applyFont="1" applyBorder="1" applyAlignment="1">
      <alignment horizontal="center" shrinkToFit="1" readingOrder="1"/>
    </xf>
    <xf numFmtId="49" fontId="9" fillId="0" borderId="8" xfId="1" applyNumberFormat="1" applyFont="1" applyBorder="1" applyAlignment="1">
      <alignment shrinkToFit="1" readingOrder="1"/>
    </xf>
    <xf numFmtId="49" fontId="9" fillId="0" borderId="9" xfId="1" applyNumberFormat="1" applyFont="1" applyBorder="1" applyAlignment="1">
      <alignment horizontal="left" shrinkToFit="1" readingOrder="1"/>
    </xf>
    <xf numFmtId="49" fontId="9" fillId="0" borderId="8" xfId="1" applyNumberFormat="1" applyFont="1" applyBorder="1" applyAlignment="1">
      <alignment horizontal="center" shrinkToFit="1" readingOrder="1"/>
    </xf>
    <xf numFmtId="49" fontId="9" fillId="0" borderId="10" xfId="1" applyNumberFormat="1" applyFont="1" applyBorder="1" applyAlignment="1">
      <alignment horizontal="left" shrinkToFit="1" readingOrder="1"/>
    </xf>
    <xf numFmtId="49" fontId="9" fillId="0" borderId="0" xfId="1" applyNumberFormat="1" applyFont="1" applyAlignment="1">
      <alignment horizontal="center" shrinkToFit="1" readingOrder="1"/>
    </xf>
    <xf numFmtId="49" fontId="9" fillId="0" borderId="11" xfId="1" applyNumberFormat="1" applyFont="1" applyBorder="1" applyAlignment="1">
      <alignment horizontal="left" shrinkToFit="1" readingOrder="1"/>
    </xf>
    <xf numFmtId="0" fontId="9" fillId="0" borderId="7" xfId="1" applyFont="1" applyBorder="1" applyAlignment="1">
      <alignment horizontal="center" shrinkToFit="1" readingOrder="1"/>
    </xf>
    <xf numFmtId="0" fontId="9" fillId="0" borderId="10" xfId="1" applyFont="1" applyBorder="1" applyAlignment="1">
      <alignment horizontal="left" shrinkToFit="1" readingOrder="1"/>
    </xf>
    <xf numFmtId="0" fontId="9" fillId="0" borderId="11" xfId="1" applyFont="1" applyBorder="1" applyAlignment="1">
      <alignment horizontal="left" shrinkToFit="1" readingOrder="1"/>
    </xf>
    <xf numFmtId="0" fontId="12" fillId="0" borderId="0" xfId="1" applyFont="1" applyAlignment="1">
      <alignment horizontal="left" vertical="center"/>
    </xf>
    <xf numFmtId="49" fontId="9" fillId="3" borderId="3" xfId="1" applyNumberFormat="1" applyFont="1" applyFill="1" applyBorder="1" applyAlignment="1">
      <alignment horizontal="center" shrinkToFit="1" readingOrder="1"/>
    </xf>
    <xf numFmtId="0" fontId="2" fillId="0" borderId="0" xfId="1" applyFont="1" applyAlignment="1">
      <alignment horizontal="center" vertical="center" shrinkToFit="1"/>
    </xf>
    <xf numFmtId="0" fontId="3" fillId="0" borderId="0" xfId="1" applyFont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12" fillId="0" borderId="0" xfId="1" applyFont="1" applyAlignment="1">
      <alignment horizontal="center" vertical="center" shrinkToFit="1"/>
    </xf>
    <xf numFmtId="0" fontId="9" fillId="2" borderId="12" xfId="1" applyFont="1" applyFill="1" applyBorder="1" applyAlignment="1">
      <alignment horizontal="center" shrinkToFit="1" readingOrder="1"/>
    </xf>
    <xf numFmtId="0" fontId="9" fillId="2" borderId="13" xfId="1" applyFont="1" applyFill="1" applyBorder="1" applyAlignment="1">
      <alignment horizontal="center" shrinkToFit="1" readingOrder="1"/>
    </xf>
    <xf numFmtId="0" fontId="6" fillId="0" borderId="4" xfId="1" applyFont="1" applyBorder="1" applyAlignment="1">
      <alignment horizontal="center" shrinkToFit="1" readingOrder="1"/>
    </xf>
    <xf numFmtId="0" fontId="9" fillId="2" borderId="0" xfId="1" applyFont="1" applyFill="1" applyAlignment="1">
      <alignment horizontal="center" shrinkToFit="1" readingOrder="1"/>
    </xf>
    <xf numFmtId="49" fontId="9" fillId="0" borderId="0" xfId="1" applyNumberFormat="1" applyFont="1" applyAlignment="1">
      <alignment shrinkToFit="1" readingOrder="1"/>
    </xf>
    <xf numFmtId="49" fontId="9" fillId="0" borderId="0" xfId="1" applyNumberFormat="1" applyFont="1" applyAlignment="1">
      <alignment horizontal="left" shrinkToFit="1" readingOrder="1"/>
    </xf>
    <xf numFmtId="0" fontId="2" fillId="3" borderId="0" xfId="1" applyFont="1" applyFill="1" applyAlignment="1">
      <alignment horizontal="center" wrapText="1" shrinkToFit="1"/>
    </xf>
    <xf numFmtId="0" fontId="1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2" fillId="0" borderId="0" xfId="1" applyFont="1" applyAlignment="1">
      <alignment horizontal="center" wrapText="1"/>
    </xf>
    <xf numFmtId="0" fontId="12" fillId="0" borderId="0" xfId="1" applyFont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shrinkToFit="1" readingOrder="1"/>
    </xf>
    <xf numFmtId="0" fontId="10" fillId="0" borderId="0" xfId="1" applyFont="1" applyAlignment="1">
      <alignment horizontal="center" vertical="center"/>
    </xf>
    <xf numFmtId="0" fontId="4" fillId="0" borderId="0" xfId="1" applyFont="1" applyAlignment="1">
      <alignment horizontal="center" wrapText="1"/>
    </xf>
    <xf numFmtId="0" fontId="13" fillId="0" borderId="0" xfId="1" applyFont="1" applyAlignment="1">
      <alignment horizontal="center" wrapText="1"/>
    </xf>
    <xf numFmtId="0" fontId="13" fillId="0" borderId="0" xfId="1" applyFont="1" applyAlignment="1">
      <alignment horizontal="center"/>
    </xf>
    <xf numFmtId="0" fontId="4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49" fontId="6" fillId="0" borderId="4" xfId="1" applyNumberFormat="1" applyFont="1" applyBorder="1" applyAlignment="1">
      <alignment horizontal="center" shrinkToFit="1" readingOrder="1"/>
    </xf>
    <xf numFmtId="0" fontId="5" fillId="0" borderId="0" xfId="1" applyFont="1" applyAlignment="1">
      <alignment horizontal="center" vertical="center"/>
    </xf>
    <xf numFmtId="0" fontId="9" fillId="0" borderId="12" xfId="1" applyFont="1" applyFill="1" applyBorder="1" applyAlignment="1">
      <alignment horizontal="center" shrinkToFit="1" readingOrder="1"/>
    </xf>
    <xf numFmtId="49" fontId="9" fillId="0" borderId="7" xfId="1" applyNumberFormat="1" applyFont="1" applyFill="1" applyBorder="1" applyAlignment="1">
      <alignment horizontal="center" shrinkToFit="1" readingOrder="1"/>
    </xf>
    <xf numFmtId="49" fontId="9" fillId="0" borderId="8" xfId="1" applyNumberFormat="1" applyFont="1" applyFill="1" applyBorder="1" applyAlignment="1">
      <alignment shrinkToFit="1" readingOrder="1"/>
    </xf>
    <xf numFmtId="49" fontId="9" fillId="0" borderId="9" xfId="1" applyNumberFormat="1" applyFont="1" applyFill="1" applyBorder="1" applyAlignment="1">
      <alignment horizontal="left" shrinkToFit="1" readingOrder="1"/>
    </xf>
    <xf numFmtId="0" fontId="9" fillId="0" borderId="7" xfId="1" applyFont="1" applyFill="1" applyBorder="1" applyAlignment="1">
      <alignment horizontal="center" shrinkToFit="1" readingOrder="1"/>
    </xf>
    <xf numFmtId="49" fontId="9" fillId="0" borderId="8" xfId="1" applyNumberFormat="1" applyFont="1" applyFill="1" applyBorder="1" applyAlignment="1">
      <alignment horizontal="center" shrinkToFit="1" readingOrder="1"/>
    </xf>
    <xf numFmtId="49" fontId="9" fillId="0" borderId="10" xfId="1" applyNumberFormat="1" applyFont="1" applyFill="1" applyBorder="1" applyAlignment="1">
      <alignment horizontal="left" shrinkToFit="1" readingOrder="1"/>
    </xf>
    <xf numFmtId="49" fontId="9" fillId="0" borderId="11" xfId="1" applyNumberFormat="1" applyFont="1" applyFill="1" applyBorder="1" applyAlignment="1">
      <alignment horizontal="left" shrinkToFit="1" readingOrder="1"/>
    </xf>
    <xf numFmtId="0" fontId="2" fillId="0" borderId="0" xfId="1" applyFont="1" applyFill="1" applyAlignment="1">
      <alignment shrinkToFit="1"/>
    </xf>
    <xf numFmtId="0" fontId="14" fillId="0" borderId="7" xfId="1" applyFont="1" applyFill="1" applyBorder="1" applyAlignment="1">
      <alignment horizontal="center" shrinkToFit="1" readingOrder="1"/>
    </xf>
    <xf numFmtId="0" fontId="8" fillId="0" borderId="1" xfId="2" applyFont="1" applyFill="1" applyBorder="1" applyAlignment="1">
      <alignment horizontal="center" shrinkToFit="1"/>
    </xf>
    <xf numFmtId="49" fontId="9" fillId="0" borderId="1" xfId="1" applyNumberFormat="1" applyFont="1" applyFill="1" applyBorder="1" applyAlignment="1">
      <alignment horizontal="center" shrinkToFit="1" readingOrder="1"/>
    </xf>
    <xf numFmtId="49" fontId="9" fillId="0" borderId="2" xfId="1" applyNumberFormat="1" applyFont="1" applyFill="1" applyBorder="1" applyAlignment="1">
      <alignment horizontal="left" shrinkToFit="1" readingOrder="1"/>
    </xf>
    <xf numFmtId="0" fontId="9" fillId="0" borderId="1" xfId="1" applyFont="1" applyFill="1" applyBorder="1" applyAlignment="1">
      <alignment horizontal="center" shrinkToFit="1" readingOrder="1"/>
    </xf>
    <xf numFmtId="49" fontId="9" fillId="0" borderId="0" xfId="1" applyNumberFormat="1" applyFont="1" applyAlignment="1">
      <alignment shrinkToFit="1"/>
    </xf>
    <xf numFmtId="49" fontId="9" fillId="0" borderId="0" xfId="1" applyNumberFormat="1" applyFont="1" applyFill="1" applyAlignment="1">
      <alignment shrinkToFit="1"/>
    </xf>
  </cellXfs>
  <cellStyles count="3">
    <cellStyle name="Normal" xfId="0" builtinId="0"/>
    <cellStyle name="Normal 2" xfId="1"/>
    <cellStyle name="Normal_TKB HKII (12-13) quyet 2" xfId="2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666743</xdr:colOff>
      <xdr:row>2</xdr:row>
      <xdr:rowOff>0</xdr:rowOff>
    </xdr:from>
    <xdr:to>
      <xdr:col>2</xdr:col>
      <xdr:colOff>910161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68D9B00A-7802-442D-A9BE-150C342387D8}"/>
            </a:ext>
          </a:extLst>
        </xdr:cNvPr>
        <xdr:cNvCxnSpPr/>
      </xdr:nvCxnSpPr>
      <xdr:spPr>
        <a:xfrm>
          <a:off x="1047743" y="444500"/>
          <a:ext cx="124883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380998</xdr:colOff>
      <xdr:row>2</xdr:row>
      <xdr:rowOff>0</xdr:rowOff>
    </xdr:from>
    <xdr:to>
      <xdr:col>7</xdr:col>
      <xdr:colOff>1449920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93D60173-302D-4CF5-BAD5-259A85D6CE90}"/>
            </a:ext>
          </a:extLst>
        </xdr:cNvPr>
        <xdr:cNvCxnSpPr/>
      </xdr:nvCxnSpPr>
      <xdr:spPr>
        <a:xfrm>
          <a:off x="4487331" y="444500"/>
          <a:ext cx="1693339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624418</xdr:colOff>
      <xdr:row>2</xdr:row>
      <xdr:rowOff>0</xdr:rowOff>
    </xdr:from>
    <xdr:to>
      <xdr:col>2</xdr:col>
      <xdr:colOff>624420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5630269-9F2D-4F5D-AF75-2770AD5A417E}"/>
            </a:ext>
          </a:extLst>
        </xdr:cNvPr>
        <xdr:cNvCxnSpPr/>
      </xdr:nvCxnSpPr>
      <xdr:spPr>
        <a:xfrm>
          <a:off x="1005418" y="402167"/>
          <a:ext cx="889002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639236</xdr:colOff>
      <xdr:row>2</xdr:row>
      <xdr:rowOff>10583</xdr:rowOff>
    </xdr:from>
    <xdr:to>
      <xdr:col>7</xdr:col>
      <xdr:colOff>878412</xdr:colOff>
      <xdr:row>2</xdr:row>
      <xdr:rowOff>14817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CC962772-E455-44A1-B587-592CFB6D779F}"/>
            </a:ext>
          </a:extLst>
        </xdr:cNvPr>
        <xdr:cNvCxnSpPr/>
      </xdr:nvCxnSpPr>
      <xdr:spPr>
        <a:xfrm flipV="1">
          <a:off x="4226986" y="412750"/>
          <a:ext cx="1625593" cy="423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402168</xdr:colOff>
      <xdr:row>2</xdr:row>
      <xdr:rowOff>0</xdr:rowOff>
    </xdr:from>
    <xdr:to>
      <xdr:col>3</xdr:col>
      <xdr:colOff>889002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CD2787B2-89B1-4E45-8806-B486D1F72069}"/>
            </a:ext>
          </a:extLst>
        </xdr:cNvPr>
        <xdr:cNvCxnSpPr/>
      </xdr:nvCxnSpPr>
      <xdr:spPr>
        <a:xfrm>
          <a:off x="783168" y="400050"/>
          <a:ext cx="1372659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497420</xdr:colOff>
      <xdr:row>2</xdr:row>
      <xdr:rowOff>0</xdr:rowOff>
    </xdr:from>
    <xdr:to>
      <xdr:col>8</xdr:col>
      <xdr:colOff>74089</xdr:colOff>
      <xdr:row>2</xdr:row>
      <xdr:rowOff>4234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D7306D95-2736-476B-8732-6B3284275F4F}"/>
            </a:ext>
          </a:extLst>
        </xdr:cNvPr>
        <xdr:cNvCxnSpPr/>
      </xdr:nvCxnSpPr>
      <xdr:spPr>
        <a:xfrm flipV="1">
          <a:off x="4265087" y="402167"/>
          <a:ext cx="1767419" cy="423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465666</xdr:colOff>
      <xdr:row>2</xdr:row>
      <xdr:rowOff>10583</xdr:rowOff>
    </xdr:from>
    <xdr:to>
      <xdr:col>2</xdr:col>
      <xdr:colOff>709084</xdr:colOff>
      <xdr:row>2</xdr:row>
      <xdr:rowOff>10583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F110EFB3-BCEE-4109-A93F-61B1610DE569}"/>
            </a:ext>
          </a:extLst>
        </xdr:cNvPr>
        <xdr:cNvCxnSpPr/>
      </xdr:nvCxnSpPr>
      <xdr:spPr>
        <a:xfrm>
          <a:off x="932391" y="410633"/>
          <a:ext cx="1119718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503766</xdr:colOff>
      <xdr:row>2</xdr:row>
      <xdr:rowOff>6350</xdr:rowOff>
    </xdr:from>
    <xdr:to>
      <xdr:col>9</xdr:col>
      <xdr:colOff>203200</xdr:colOff>
      <xdr:row>2</xdr:row>
      <xdr:rowOff>6350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1ED60C5A-E74A-4149-93BE-D4D950E83492}"/>
            </a:ext>
          </a:extLst>
        </xdr:cNvPr>
        <xdr:cNvCxnSpPr/>
      </xdr:nvCxnSpPr>
      <xdr:spPr>
        <a:xfrm>
          <a:off x="4113741" y="406400"/>
          <a:ext cx="3147484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465666</xdr:colOff>
      <xdr:row>2</xdr:row>
      <xdr:rowOff>10583</xdr:rowOff>
    </xdr:from>
    <xdr:to>
      <xdr:col>2</xdr:col>
      <xdr:colOff>709084</xdr:colOff>
      <xdr:row>2</xdr:row>
      <xdr:rowOff>10583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65B976A3-DC50-4BD5-9B17-857B23D5B29D}"/>
            </a:ext>
          </a:extLst>
        </xdr:cNvPr>
        <xdr:cNvCxnSpPr/>
      </xdr:nvCxnSpPr>
      <xdr:spPr>
        <a:xfrm>
          <a:off x="932391" y="410633"/>
          <a:ext cx="1119718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503766</xdr:colOff>
      <xdr:row>2</xdr:row>
      <xdr:rowOff>6350</xdr:rowOff>
    </xdr:from>
    <xdr:to>
      <xdr:col>9</xdr:col>
      <xdr:colOff>203200</xdr:colOff>
      <xdr:row>2</xdr:row>
      <xdr:rowOff>6350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D3466B8A-4AA0-4E91-B771-2A98D225C72A}"/>
            </a:ext>
          </a:extLst>
        </xdr:cNvPr>
        <xdr:cNvCxnSpPr/>
      </xdr:nvCxnSpPr>
      <xdr:spPr>
        <a:xfrm>
          <a:off x="4113741" y="406400"/>
          <a:ext cx="1756834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ulieu/C&#212;NG%20VI&#7878;C_MAI/N&#259;m%20h&#7885;c%202025%20-%202026/Ki&#7875;m%20tra%20d&#7919;%20li&#7879;u%20x&#233;t%20TTTN%20HK1%202025_2026/UIS-ThongKeTongHopDangKy%20HK1%202025_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58 BC,KL"/>
      <sheetName val="KLTN"/>
      <sheetName val="BCTTTH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19D185082</v>
          </cell>
          <cell r="B2" t="str">
            <v>Lương Thị</v>
          </cell>
          <cell r="C2" t="str">
            <v>Hảo</v>
          </cell>
          <cell r="D2" t="str">
            <v>K55HH2</v>
          </cell>
          <cell r="E2" t="str">
            <v/>
          </cell>
          <cell r="F2" t="str">
            <v>DHCQK55</v>
          </cell>
          <cell r="G2" t="str">
            <v>REPU1211</v>
          </cell>
          <cell r="H2" t="str">
            <v>251_REPU1211_01</v>
          </cell>
        </row>
        <row r="3">
          <cell r="A3" t="str">
            <v>19D251011</v>
          </cell>
          <cell r="B3" t="str">
            <v>Nguyễn Ngọc</v>
          </cell>
          <cell r="C3" t="str">
            <v>Diệp</v>
          </cell>
          <cell r="D3" t="str">
            <v>K55B1LD</v>
          </cell>
          <cell r="E3" t="str">
            <v/>
          </cell>
          <cell r="F3" t="str">
            <v>DHCQK55</v>
          </cell>
          <cell r="G3" t="str">
            <v>REPE1211</v>
          </cell>
          <cell r="H3" t="str">
            <v>251_REPE1211_01</v>
          </cell>
        </row>
        <row r="4">
          <cell r="A4" t="str">
            <v>20D100213</v>
          </cell>
          <cell r="B4" t="str">
            <v>Nguyễn Thị Phương</v>
          </cell>
          <cell r="C4" t="str">
            <v>Anh</v>
          </cell>
          <cell r="D4" t="str">
            <v>K56A4</v>
          </cell>
          <cell r="E4" t="str">
            <v>DHCQK56</v>
          </cell>
          <cell r="F4" t="str">
            <v>DHCQK56</v>
          </cell>
          <cell r="G4" t="str">
            <v>REPD1211</v>
          </cell>
          <cell r="H4" t="str">
            <v>251_REPD1211_01</v>
          </cell>
        </row>
        <row r="5">
          <cell r="A5" t="str">
            <v>20D100272</v>
          </cell>
          <cell r="B5" t="str">
            <v>Nguyễn Quang</v>
          </cell>
          <cell r="C5" t="str">
            <v>Vinh</v>
          </cell>
          <cell r="D5" t="str">
            <v>K56A4</v>
          </cell>
          <cell r="E5" t="str">
            <v>DHCQK56</v>
          </cell>
          <cell r="F5" t="str">
            <v>DHCQK56</v>
          </cell>
          <cell r="G5" t="str">
            <v>REPH1211</v>
          </cell>
          <cell r="H5" t="str">
            <v>251_REPH1211_01</v>
          </cell>
        </row>
        <row r="6">
          <cell r="A6" t="str">
            <v>20D107012</v>
          </cell>
          <cell r="B6" t="str">
            <v>Nguyễn Thị</v>
          </cell>
          <cell r="C6" t="str">
            <v>Dung</v>
          </cell>
          <cell r="D6" t="str">
            <v>K57QT1</v>
          </cell>
          <cell r="E6" t="str">
            <v>DHCQK56</v>
          </cell>
          <cell r="F6" t="str">
            <v>DHCQK57</v>
          </cell>
          <cell r="G6" t="str">
            <v>REPO0111.QT</v>
          </cell>
          <cell r="H6" t="str">
            <v>251_REPO0111.QT_01</v>
          </cell>
        </row>
        <row r="7">
          <cell r="A7" t="str">
            <v>20D107050</v>
          </cell>
          <cell r="B7" t="str">
            <v>Trương Thị</v>
          </cell>
          <cell r="C7" t="str">
            <v>Nhon</v>
          </cell>
          <cell r="D7" t="str">
            <v>K57QT1</v>
          </cell>
          <cell r="E7" t="str">
            <v>DHCQK56</v>
          </cell>
          <cell r="F7" t="str">
            <v>DHCQK57</v>
          </cell>
          <cell r="G7" t="str">
            <v>REPO0111.QT</v>
          </cell>
          <cell r="H7" t="str">
            <v>251_REPO0111.QT_01</v>
          </cell>
        </row>
        <row r="8">
          <cell r="A8" t="str">
            <v>20D110267</v>
          </cell>
          <cell r="B8" t="str">
            <v>Nguyễn Trần Minh</v>
          </cell>
          <cell r="C8" t="str">
            <v>Trường</v>
          </cell>
          <cell r="D8" t="str">
            <v>K57B4KS</v>
          </cell>
          <cell r="E8" t="str">
            <v>DHCQK56</v>
          </cell>
          <cell r="F8" t="str">
            <v>DHCQK57</v>
          </cell>
          <cell r="G8" t="str">
            <v>REPO0111.BKS</v>
          </cell>
          <cell r="H8" t="str">
            <v>251_REPO0111.BKS_01</v>
          </cell>
        </row>
        <row r="9">
          <cell r="A9" t="str">
            <v>20D120025</v>
          </cell>
          <cell r="B9" t="str">
            <v>Lại Gia</v>
          </cell>
          <cell r="C9" t="str">
            <v>Huy</v>
          </cell>
          <cell r="D9" t="str">
            <v>K56C1</v>
          </cell>
          <cell r="E9" t="str">
            <v>DHCQK56</v>
          </cell>
          <cell r="F9" t="str">
            <v>DHCQK56</v>
          </cell>
          <cell r="G9" t="str">
            <v>REPO0111.C</v>
          </cell>
          <cell r="H9" t="str">
            <v>251_REPO0111.C_01</v>
          </cell>
        </row>
        <row r="10">
          <cell r="A10" t="str">
            <v>20D120036</v>
          </cell>
          <cell r="B10" t="str">
            <v>Lương Đức</v>
          </cell>
          <cell r="C10" t="str">
            <v>Mạnh</v>
          </cell>
          <cell r="D10" t="str">
            <v>K56C1</v>
          </cell>
          <cell r="E10" t="str">
            <v>DHCQK56</v>
          </cell>
          <cell r="F10" t="str">
            <v>DHCQK56</v>
          </cell>
          <cell r="G10" t="str">
            <v>REPO0111.C</v>
          </cell>
          <cell r="H10" t="str">
            <v>251_REPO0111.C_01</v>
          </cell>
        </row>
        <row r="11">
          <cell r="A11" t="str">
            <v>20D120141</v>
          </cell>
          <cell r="B11" t="str">
            <v>Nguyễn Thành</v>
          </cell>
          <cell r="C11" t="str">
            <v>An</v>
          </cell>
          <cell r="D11" t="str">
            <v>K56C3</v>
          </cell>
          <cell r="E11" t="str">
            <v>DHCQK56</v>
          </cell>
          <cell r="F11" t="str">
            <v>DHCQK56</v>
          </cell>
          <cell r="G11" t="str">
            <v>REPO0111.C</v>
          </cell>
          <cell r="H11" t="str">
            <v>251_REPO0111.C_01</v>
          </cell>
        </row>
        <row r="12">
          <cell r="A12" t="str">
            <v>20D120176</v>
          </cell>
          <cell r="B12" t="str">
            <v>Nguyễn Quang</v>
          </cell>
          <cell r="C12" t="str">
            <v>Minh</v>
          </cell>
          <cell r="D12" t="str">
            <v>K56C3</v>
          </cell>
          <cell r="E12" t="str">
            <v>DHCQK56</v>
          </cell>
          <cell r="F12" t="str">
            <v>DHCQK56</v>
          </cell>
          <cell r="G12" t="str">
            <v>REPO0111.C</v>
          </cell>
          <cell r="H12" t="str">
            <v>251_REPO0111.C_01</v>
          </cell>
        </row>
        <row r="13">
          <cell r="A13" t="str">
            <v>20D140006</v>
          </cell>
          <cell r="B13" t="str">
            <v>Hà Văn</v>
          </cell>
          <cell r="C13" t="str">
            <v>Biên</v>
          </cell>
          <cell r="D13" t="str">
            <v>K57I1</v>
          </cell>
          <cell r="E13" t="str">
            <v>DHCQK56</v>
          </cell>
          <cell r="F13" t="str">
            <v>DHCQK57</v>
          </cell>
          <cell r="G13" t="str">
            <v>REPO0111.I</v>
          </cell>
          <cell r="H13" t="str">
            <v>251_REPO0111.I_01</v>
          </cell>
        </row>
        <row r="14">
          <cell r="A14" t="str">
            <v>20D140011</v>
          </cell>
          <cell r="B14" t="str">
            <v>Nịnh Văn Minh</v>
          </cell>
          <cell r="C14" t="str">
            <v>Đoàn</v>
          </cell>
          <cell r="D14" t="str">
            <v>K57I1</v>
          </cell>
          <cell r="E14" t="str">
            <v>DHCQK56</v>
          </cell>
          <cell r="F14" t="str">
            <v>DHCQK57</v>
          </cell>
          <cell r="G14" t="str">
            <v>REPO0111.I</v>
          </cell>
          <cell r="H14" t="str">
            <v>251_REPO0111.I_01</v>
          </cell>
        </row>
        <row r="15">
          <cell r="A15" t="str">
            <v>20D160091</v>
          </cell>
          <cell r="B15" t="str">
            <v>Thái Thị Khánh</v>
          </cell>
          <cell r="C15" t="str">
            <v>Huyền</v>
          </cell>
          <cell r="D15" t="str">
            <v>K56F2</v>
          </cell>
          <cell r="E15" t="str">
            <v>DHCQK56</v>
          </cell>
          <cell r="F15" t="str">
            <v>DHCQK56</v>
          </cell>
          <cell r="G15" t="str">
            <v>REPF1411</v>
          </cell>
          <cell r="H15" t="str">
            <v>251_REPF1411_01</v>
          </cell>
        </row>
        <row r="16">
          <cell r="A16" t="str">
            <v>20D160096</v>
          </cell>
          <cell r="B16" t="str">
            <v>Nguyễn Thị Phương</v>
          </cell>
          <cell r="C16" t="str">
            <v>Liên</v>
          </cell>
          <cell r="D16" t="str">
            <v>K57F2</v>
          </cell>
          <cell r="E16" t="str">
            <v>DHCQK56</v>
          </cell>
          <cell r="F16" t="str">
            <v>DHCQK57</v>
          </cell>
          <cell r="G16" t="str">
            <v>REPO0111.F</v>
          </cell>
          <cell r="H16" t="str">
            <v>251_REPO0111.F_01</v>
          </cell>
        </row>
        <row r="17">
          <cell r="A17" t="str">
            <v>20D160240</v>
          </cell>
          <cell r="B17" t="str">
            <v>Đào Ngọc</v>
          </cell>
          <cell r="C17" t="str">
            <v>Mai</v>
          </cell>
          <cell r="D17" t="str">
            <v>K56F4</v>
          </cell>
          <cell r="E17" t="str">
            <v>DHCQK56</v>
          </cell>
          <cell r="F17" t="str">
            <v>DHCQK56</v>
          </cell>
          <cell r="G17" t="str">
            <v>REPD1411</v>
          </cell>
          <cell r="H17" t="str">
            <v>251_REPD1411_01</v>
          </cell>
        </row>
        <row r="18">
          <cell r="A18" t="str">
            <v>20D160313</v>
          </cell>
          <cell r="B18" t="str">
            <v>Tô Thành</v>
          </cell>
          <cell r="C18" t="str">
            <v>Nam</v>
          </cell>
          <cell r="D18" t="str">
            <v>K56F5</v>
          </cell>
          <cell r="E18" t="str">
            <v>DHCQK56</v>
          </cell>
          <cell r="F18" t="str">
            <v>DHCQK56</v>
          </cell>
          <cell r="G18" t="str">
            <v>REPD1411</v>
          </cell>
          <cell r="H18" t="str">
            <v>251_REPD1411_01</v>
          </cell>
        </row>
        <row r="19">
          <cell r="A19" t="str">
            <v>20D170259</v>
          </cell>
          <cell r="B19" t="str">
            <v>Phạm Thị</v>
          </cell>
          <cell r="C19" t="str">
            <v>Huyền</v>
          </cell>
          <cell r="D19" t="str">
            <v>K56N5</v>
          </cell>
          <cell r="E19" t="str">
            <v>DHCQK56</v>
          </cell>
          <cell r="F19" t="str">
            <v>DHCQK56</v>
          </cell>
          <cell r="G19" t="str">
            <v>REPE1311</v>
          </cell>
          <cell r="H19" t="str">
            <v>251_REPE1311_01</v>
          </cell>
        </row>
        <row r="20">
          <cell r="A20" t="str">
            <v>20D180190</v>
          </cell>
          <cell r="B20" t="str">
            <v>Đỗ Phan Kiều</v>
          </cell>
          <cell r="C20" t="str">
            <v>Trang</v>
          </cell>
          <cell r="D20" t="str">
            <v>K56H3</v>
          </cell>
          <cell r="E20" t="str">
            <v>DHCQK56</v>
          </cell>
          <cell r="F20" t="str">
            <v>DHCQK56</v>
          </cell>
          <cell r="G20" t="str">
            <v>REPD1211</v>
          </cell>
          <cell r="H20" t="str">
            <v>251_REPD1211_01</v>
          </cell>
        </row>
        <row r="21">
          <cell r="A21" t="str">
            <v>20D210124</v>
          </cell>
          <cell r="B21" t="str">
            <v>Dương Thị Uyên</v>
          </cell>
          <cell r="C21" t="str">
            <v>Nhi</v>
          </cell>
          <cell r="D21" t="str">
            <v>K56U2</v>
          </cell>
          <cell r="E21" t="str">
            <v>DHCQK56</v>
          </cell>
          <cell r="F21" t="str">
            <v>DHCQK56</v>
          </cell>
          <cell r="G21" t="str">
            <v>REPD1211</v>
          </cell>
          <cell r="H21" t="str">
            <v>251_REPD1211_01</v>
          </cell>
        </row>
        <row r="22">
          <cell r="A22" t="str">
            <v>20D250080</v>
          </cell>
          <cell r="B22" t="str">
            <v>Nguyễn Bá</v>
          </cell>
          <cell r="C22" t="str">
            <v>Hùng</v>
          </cell>
          <cell r="D22" t="str">
            <v>K57B2LH</v>
          </cell>
          <cell r="E22" t="str">
            <v>DHCQK56</v>
          </cell>
          <cell r="F22" t="str">
            <v>DHCQK57</v>
          </cell>
          <cell r="G22" t="str">
            <v>REPO0111.BLH</v>
          </cell>
          <cell r="H22" t="str">
            <v>251_REPO0111.BLH_01</v>
          </cell>
        </row>
        <row r="23">
          <cell r="A23" t="str">
            <v>20D300033</v>
          </cell>
          <cell r="B23" t="str">
            <v>Lê Thùy</v>
          </cell>
          <cell r="C23" t="str">
            <v>Linh</v>
          </cell>
          <cell r="D23" t="str">
            <v>K57LQ1</v>
          </cell>
          <cell r="E23" t="str">
            <v>DHCQK56</v>
          </cell>
          <cell r="F23" t="str">
            <v>DHCQK57</v>
          </cell>
          <cell r="G23" t="str">
            <v>REPO0111.LQ</v>
          </cell>
          <cell r="H23" t="str">
            <v>251_REPO0111.LQ_01</v>
          </cell>
        </row>
        <row r="24">
          <cell r="A24" t="str">
            <v>21D100029</v>
          </cell>
          <cell r="B24" t="str">
            <v>Đỗ Chúc</v>
          </cell>
          <cell r="C24" t="str">
            <v>Linh</v>
          </cell>
          <cell r="D24" t="str">
            <v>K57A4</v>
          </cell>
          <cell r="E24" t="str">
            <v>DHCQK57</v>
          </cell>
          <cell r="F24" t="str">
            <v>DHCQK57</v>
          </cell>
          <cell r="G24" t="str">
            <v>REPO0111.A</v>
          </cell>
          <cell r="H24" t="str">
            <v>251_REPO0111.A_01</v>
          </cell>
        </row>
        <row r="25">
          <cell r="A25" t="str">
            <v>21D100105</v>
          </cell>
          <cell r="B25" t="str">
            <v>Phạm Huy</v>
          </cell>
          <cell r="C25" t="str">
            <v>Anh</v>
          </cell>
          <cell r="D25" t="str">
            <v>K57A1</v>
          </cell>
          <cell r="E25" t="str">
            <v>DHCQK57</v>
          </cell>
          <cell r="F25" t="str">
            <v>DHCQK57</v>
          </cell>
          <cell r="G25" t="str">
            <v>REPO0111.A</v>
          </cell>
          <cell r="H25" t="str">
            <v>251_REPO0111.A_01</v>
          </cell>
        </row>
        <row r="26">
          <cell r="A26" t="str">
            <v>21D100153</v>
          </cell>
          <cell r="B26" t="str">
            <v>Phạm Tuấn</v>
          </cell>
          <cell r="C26" t="str">
            <v>Anh</v>
          </cell>
          <cell r="D26" t="str">
            <v>K57A2</v>
          </cell>
          <cell r="E26" t="str">
            <v>DHCQK57</v>
          </cell>
          <cell r="F26" t="str">
            <v>DHCQK57</v>
          </cell>
          <cell r="G26" t="str">
            <v>REPO0111.A</v>
          </cell>
          <cell r="H26" t="str">
            <v>251_REPO0111.A_01</v>
          </cell>
        </row>
        <row r="27">
          <cell r="A27" t="str">
            <v>21D100163</v>
          </cell>
          <cell r="B27" t="str">
            <v>Vũ Mai</v>
          </cell>
          <cell r="C27" t="str">
            <v>Hồng</v>
          </cell>
          <cell r="D27" t="str">
            <v>K57A2</v>
          </cell>
          <cell r="E27" t="str">
            <v>DHCQK57</v>
          </cell>
          <cell r="F27" t="str">
            <v>DHCQK57</v>
          </cell>
          <cell r="G27" t="str">
            <v>REPO0111.A</v>
          </cell>
          <cell r="H27" t="str">
            <v>251_REPO0111.A_01</v>
          </cell>
        </row>
        <row r="28">
          <cell r="A28" t="str">
            <v>21D100171</v>
          </cell>
          <cell r="B28" t="str">
            <v>Nguyễn Văn</v>
          </cell>
          <cell r="C28" t="str">
            <v>Linh</v>
          </cell>
          <cell r="D28" t="str">
            <v>K57A2</v>
          </cell>
          <cell r="E28" t="str">
            <v>DHCQK57</v>
          </cell>
          <cell r="F28" t="str">
            <v>DHCQK57</v>
          </cell>
          <cell r="G28" t="str">
            <v>REPO0111.A</v>
          </cell>
          <cell r="H28" t="str">
            <v>251_REPO0111.A_01</v>
          </cell>
        </row>
        <row r="29">
          <cell r="A29" t="str">
            <v>21D100240</v>
          </cell>
          <cell r="B29" t="str">
            <v>Nguyễn Thị Thảo</v>
          </cell>
          <cell r="C29" t="str">
            <v>Vân</v>
          </cell>
          <cell r="D29" t="str">
            <v>K57A3</v>
          </cell>
          <cell r="E29" t="str">
            <v>DHCQK57</v>
          </cell>
          <cell r="F29" t="str">
            <v>DHCQK57</v>
          </cell>
          <cell r="G29" t="str">
            <v>REPO0111.A</v>
          </cell>
          <cell r="H29" t="str">
            <v>251_REPO0111.A_01</v>
          </cell>
        </row>
        <row r="30">
          <cell r="A30" t="str">
            <v>21D100279</v>
          </cell>
          <cell r="B30" t="str">
            <v>Nguyễn Hữu</v>
          </cell>
          <cell r="C30" t="str">
            <v>Thịnh</v>
          </cell>
          <cell r="D30" t="str">
            <v>K57DK2</v>
          </cell>
          <cell r="E30" t="str">
            <v>DHCQK57</v>
          </cell>
          <cell r="F30" t="str">
            <v>DHCQK57</v>
          </cell>
          <cell r="G30" t="str">
            <v>REPO0111.DK</v>
          </cell>
          <cell r="H30" t="str">
            <v>251_REPO0111.DK_01</v>
          </cell>
        </row>
        <row r="31">
          <cell r="A31" t="str">
            <v>21D100286</v>
          </cell>
          <cell r="B31" t="str">
            <v>Vũ Minh</v>
          </cell>
          <cell r="C31" t="str">
            <v>Tú</v>
          </cell>
          <cell r="D31" t="str">
            <v>K57A4</v>
          </cell>
          <cell r="E31" t="str">
            <v>DHCQK57</v>
          </cell>
          <cell r="F31" t="str">
            <v>DHCQK57</v>
          </cell>
          <cell r="G31" t="str">
            <v>REPO0111.A</v>
          </cell>
          <cell r="H31" t="str">
            <v>251_REPO0111.A_01</v>
          </cell>
        </row>
        <row r="32">
          <cell r="A32" t="str">
            <v>21D100313</v>
          </cell>
          <cell r="B32" t="str">
            <v>Phạm Hoàng</v>
          </cell>
          <cell r="C32" t="str">
            <v>Long</v>
          </cell>
          <cell r="D32" t="str">
            <v>K57A5</v>
          </cell>
          <cell r="E32" t="str">
            <v>DHCQK57</v>
          </cell>
          <cell r="F32" t="str">
            <v>DHCQK57</v>
          </cell>
          <cell r="G32" t="str">
            <v>REPO0111.A</v>
          </cell>
          <cell r="H32" t="str">
            <v>251_REPO0111.A_01</v>
          </cell>
        </row>
        <row r="33">
          <cell r="A33" t="str">
            <v>21D100331</v>
          </cell>
          <cell r="B33" t="str">
            <v>Trần Văn</v>
          </cell>
          <cell r="C33" t="str">
            <v>Trường</v>
          </cell>
          <cell r="D33" t="str">
            <v>K57A5</v>
          </cell>
          <cell r="E33" t="str">
            <v>DHCQK57</v>
          </cell>
          <cell r="F33" t="str">
            <v>DHCQK57</v>
          </cell>
          <cell r="G33" t="str">
            <v>REPO0111.A</v>
          </cell>
          <cell r="H33" t="str">
            <v>251_REPO0111.A_01</v>
          </cell>
        </row>
        <row r="34">
          <cell r="A34" t="str">
            <v>21D100419</v>
          </cell>
          <cell r="B34" t="str">
            <v>Trần Thị Thân</v>
          </cell>
          <cell r="C34" t="str">
            <v>Thương</v>
          </cell>
          <cell r="D34" t="str">
            <v>K57A7</v>
          </cell>
          <cell r="E34" t="str">
            <v>DHCQK57</v>
          </cell>
          <cell r="F34" t="str">
            <v>DHCQK57</v>
          </cell>
          <cell r="G34" t="str">
            <v>REPO0111.A</v>
          </cell>
          <cell r="H34" t="str">
            <v>251_REPO0111.A_01</v>
          </cell>
        </row>
        <row r="35">
          <cell r="A35" t="str">
            <v>21D100509</v>
          </cell>
          <cell r="B35" t="str">
            <v>Nông Thiên</v>
          </cell>
          <cell r="C35" t="str">
            <v>Phú</v>
          </cell>
          <cell r="D35" t="str">
            <v>K57A4</v>
          </cell>
          <cell r="E35" t="str">
            <v>DHCQK57</v>
          </cell>
          <cell r="F35" t="str">
            <v>DHCQK57</v>
          </cell>
          <cell r="G35" t="str">
            <v>REPO0111.A</v>
          </cell>
          <cell r="H35" t="str">
            <v>251_REPO0111.A_01</v>
          </cell>
        </row>
        <row r="36">
          <cell r="A36" t="str">
            <v>21D105164</v>
          </cell>
          <cell r="B36" t="str">
            <v>Trần Minh</v>
          </cell>
          <cell r="C36" t="str">
            <v>Ngọc</v>
          </cell>
          <cell r="D36" t="str">
            <v>K57Q2</v>
          </cell>
          <cell r="E36" t="str">
            <v>DHCQK57</v>
          </cell>
          <cell r="F36" t="str">
            <v>DHCQK57</v>
          </cell>
          <cell r="G36" t="str">
            <v>REPO0111.Q</v>
          </cell>
          <cell r="H36" t="str">
            <v>251_REPO0111.Q_01</v>
          </cell>
        </row>
        <row r="37">
          <cell r="A37" t="str">
            <v>21D107014</v>
          </cell>
          <cell r="B37" t="str">
            <v>Trần Thu</v>
          </cell>
          <cell r="C37" t="str">
            <v>Huyền</v>
          </cell>
          <cell r="D37" t="str">
            <v>K57QT2</v>
          </cell>
          <cell r="E37" t="str">
            <v>DHCQK57</v>
          </cell>
          <cell r="F37" t="str">
            <v>DHCQK57</v>
          </cell>
          <cell r="G37" t="str">
            <v>REPO0111.QT</v>
          </cell>
          <cell r="H37" t="str">
            <v>251_REPO0111.QT_01</v>
          </cell>
        </row>
        <row r="38">
          <cell r="A38" t="str">
            <v>21D110115</v>
          </cell>
          <cell r="B38" t="str">
            <v>Trần Thị Thu</v>
          </cell>
          <cell r="C38" t="str">
            <v>Hường</v>
          </cell>
          <cell r="D38" t="str">
            <v>K57B1KS</v>
          </cell>
          <cell r="E38" t="str">
            <v>DHCQK57</v>
          </cell>
          <cell r="F38" t="str">
            <v>DHCQK57</v>
          </cell>
          <cell r="G38" t="str">
            <v>REPO0111.BKS</v>
          </cell>
          <cell r="H38" t="str">
            <v>251_REPO0111.BKS_01</v>
          </cell>
        </row>
        <row r="39">
          <cell r="A39" t="str">
            <v>21D110125</v>
          </cell>
          <cell r="B39" t="str">
            <v>Nguyễn Minh</v>
          </cell>
          <cell r="C39" t="str">
            <v>Ngọc</v>
          </cell>
          <cell r="D39" t="str">
            <v>K57B1KS</v>
          </cell>
          <cell r="E39" t="str">
            <v>DHCQK57</v>
          </cell>
          <cell r="F39" t="str">
            <v>DHCQK57</v>
          </cell>
          <cell r="G39" t="str">
            <v>REPO0111.BKS</v>
          </cell>
          <cell r="H39" t="str">
            <v>251_REPO0111.BKS_01</v>
          </cell>
        </row>
        <row r="40">
          <cell r="A40" t="str">
            <v>21D110291</v>
          </cell>
          <cell r="B40" t="str">
            <v>Hoàng Mạnh</v>
          </cell>
          <cell r="C40" t="str">
            <v>Tiến</v>
          </cell>
          <cell r="D40" t="str">
            <v>K57B5KS</v>
          </cell>
          <cell r="E40" t="str">
            <v>DHCQK57</v>
          </cell>
          <cell r="F40" t="str">
            <v>DHCQK57</v>
          </cell>
          <cell r="G40" t="str">
            <v>REPO0111.BKS</v>
          </cell>
          <cell r="H40" t="str">
            <v>251_REPO0111.BKS_01</v>
          </cell>
        </row>
        <row r="41">
          <cell r="A41" t="str">
            <v>21D120002</v>
          </cell>
          <cell r="B41" t="str">
            <v>Đinh Mỹ</v>
          </cell>
          <cell r="C41" t="str">
            <v>Anh</v>
          </cell>
          <cell r="D41" t="str">
            <v>K57C2</v>
          </cell>
          <cell r="E41" t="str">
            <v>DHCQK57</v>
          </cell>
          <cell r="F41" t="str">
            <v>DHCQK57</v>
          </cell>
          <cell r="G41" t="str">
            <v>REPO0111.C</v>
          </cell>
          <cell r="H41" t="str">
            <v>251_REPO0111.C_01</v>
          </cell>
        </row>
        <row r="42">
          <cell r="A42" t="str">
            <v>21D120053</v>
          </cell>
          <cell r="B42" t="str">
            <v>Đặng Phong</v>
          </cell>
          <cell r="C42" t="str">
            <v>Vũ</v>
          </cell>
          <cell r="D42" t="str">
            <v>K57C5</v>
          </cell>
          <cell r="E42" t="str">
            <v>DHCQK57</v>
          </cell>
          <cell r="F42" t="str">
            <v>DHCQK57</v>
          </cell>
          <cell r="G42" t="str">
            <v>REPO0111.C</v>
          </cell>
          <cell r="H42" t="str">
            <v>251_REPO0111.C_01</v>
          </cell>
        </row>
        <row r="43">
          <cell r="A43" t="str">
            <v>21D120054</v>
          </cell>
          <cell r="B43" t="str">
            <v>Nguyễn Khánh</v>
          </cell>
          <cell r="C43" t="str">
            <v>Vy</v>
          </cell>
          <cell r="D43" t="str">
            <v>K57C2</v>
          </cell>
          <cell r="E43" t="str">
            <v>DHCQK57</v>
          </cell>
          <cell r="F43" t="str">
            <v>DHCQK57</v>
          </cell>
          <cell r="G43" t="str">
            <v>REPO0111.C</v>
          </cell>
          <cell r="H43" t="str">
            <v>251_REPO0111.C_01</v>
          </cell>
        </row>
        <row r="44">
          <cell r="A44" t="str">
            <v>21D120198</v>
          </cell>
          <cell r="B44" t="str">
            <v>Trần Tiến</v>
          </cell>
          <cell r="C44" t="str">
            <v>Thành</v>
          </cell>
          <cell r="D44" t="str">
            <v>K57C3</v>
          </cell>
          <cell r="E44" t="str">
            <v>DHCQK57</v>
          </cell>
          <cell r="F44" t="str">
            <v>DHCQK57</v>
          </cell>
          <cell r="G44" t="str">
            <v>REPO0111.C</v>
          </cell>
          <cell r="H44" t="str">
            <v>251_REPO0111.C_01</v>
          </cell>
        </row>
        <row r="45">
          <cell r="A45" t="str">
            <v>21D120225</v>
          </cell>
          <cell r="B45" t="str">
            <v>Hà Thị</v>
          </cell>
          <cell r="C45" t="str">
            <v>Nâng</v>
          </cell>
          <cell r="D45" t="str">
            <v>K57C4</v>
          </cell>
          <cell r="E45" t="str">
            <v>DHCQK57</v>
          </cell>
          <cell r="F45" t="str">
            <v>DHCQK57</v>
          </cell>
          <cell r="G45" t="str">
            <v>REPO0111.C</v>
          </cell>
          <cell r="H45" t="str">
            <v>251_REPO0111.C_01</v>
          </cell>
        </row>
        <row r="46">
          <cell r="A46" t="str">
            <v>21D120262</v>
          </cell>
          <cell r="B46" t="str">
            <v>Trần Thị Bích</v>
          </cell>
          <cell r="C46" t="str">
            <v>Ngọc</v>
          </cell>
          <cell r="D46" t="str">
            <v>K58C4</v>
          </cell>
          <cell r="E46" t="str">
            <v>DHCQK57</v>
          </cell>
          <cell r="F46" t="str">
            <v>DHCQK58</v>
          </cell>
          <cell r="G46" t="str">
            <v>REPC1211</v>
          </cell>
          <cell r="H46" t="str">
            <v>251_REPC1211_01</v>
          </cell>
        </row>
        <row r="47">
          <cell r="A47" t="str">
            <v>21D120529</v>
          </cell>
          <cell r="B47" t="str">
            <v>Thần Thị</v>
          </cell>
          <cell r="C47" t="str">
            <v>Tuyết</v>
          </cell>
          <cell r="D47" t="str">
            <v>K57C4</v>
          </cell>
          <cell r="E47" t="str">
            <v>DHCQK57</v>
          </cell>
          <cell r="F47" t="str">
            <v>DHCQK57</v>
          </cell>
          <cell r="G47" t="str">
            <v>REPO0111.C</v>
          </cell>
          <cell r="H47" t="str">
            <v>251_REPO0111.C_01</v>
          </cell>
        </row>
        <row r="48">
          <cell r="A48" t="str">
            <v>21D130185</v>
          </cell>
          <cell r="B48" t="str">
            <v>Phạm Thị</v>
          </cell>
          <cell r="C48" t="str">
            <v>Thùy</v>
          </cell>
          <cell r="D48" t="str">
            <v>K57E2</v>
          </cell>
          <cell r="E48" t="str">
            <v>DHCQK57</v>
          </cell>
          <cell r="F48" t="str">
            <v>DHCQK57</v>
          </cell>
          <cell r="G48" t="str">
            <v>REPO0111.E</v>
          </cell>
          <cell r="H48" t="str">
            <v>251_REPO0111.E_01</v>
          </cell>
        </row>
        <row r="49">
          <cell r="A49" t="str">
            <v>21D130802</v>
          </cell>
          <cell r="B49" t="str">
            <v>Daosavanh</v>
          </cell>
          <cell r="C49" t="str">
            <v>VOLACHACK</v>
          </cell>
          <cell r="D49" t="str">
            <v>K57E1</v>
          </cell>
          <cell r="E49" t="str">
            <v>DHCQK57</v>
          </cell>
          <cell r="F49" t="str">
            <v>DHCQK57</v>
          </cell>
          <cell r="G49" t="str">
            <v>REPO0111.E</v>
          </cell>
          <cell r="H49" t="str">
            <v>251_REPO0111.E_01</v>
          </cell>
        </row>
        <row r="50">
          <cell r="A50" t="str">
            <v>21D140012</v>
          </cell>
          <cell r="B50" t="str">
            <v>Hoàng Phúc Minh</v>
          </cell>
          <cell r="C50" t="str">
            <v>Hiển</v>
          </cell>
          <cell r="D50" t="str">
            <v>K57I5</v>
          </cell>
          <cell r="E50" t="str">
            <v>DHCQK57</v>
          </cell>
          <cell r="F50" t="str">
            <v>DHCQK57</v>
          </cell>
          <cell r="G50" t="str">
            <v>REPO0111.I</v>
          </cell>
          <cell r="H50" t="str">
            <v>251_REPO0111.I_01</v>
          </cell>
        </row>
        <row r="51">
          <cell r="A51" t="str">
            <v>21D140023</v>
          </cell>
          <cell r="B51" t="str">
            <v>Nguyễn Hưng</v>
          </cell>
          <cell r="C51" t="str">
            <v>Phúc</v>
          </cell>
          <cell r="D51" t="str">
            <v>K57I2</v>
          </cell>
          <cell r="E51" t="str">
            <v>DHCQK57</v>
          </cell>
          <cell r="F51" t="str">
            <v>DHCQK57</v>
          </cell>
          <cell r="G51" t="str">
            <v>REPO0111.I</v>
          </cell>
          <cell r="H51" t="str">
            <v>251_REPO0111.I_01</v>
          </cell>
        </row>
        <row r="52">
          <cell r="A52" t="str">
            <v>21D140121</v>
          </cell>
          <cell r="B52" t="str">
            <v>Nguyễn Hữu</v>
          </cell>
          <cell r="C52" t="str">
            <v>Nam</v>
          </cell>
          <cell r="D52" t="str">
            <v>K57I1</v>
          </cell>
          <cell r="E52" t="str">
            <v>DHCQK57</v>
          </cell>
          <cell r="F52" t="str">
            <v>DHCQK57</v>
          </cell>
          <cell r="G52" t="str">
            <v>REPO0111.I</v>
          </cell>
          <cell r="H52" t="str">
            <v>251_REPO0111.I_01</v>
          </cell>
        </row>
        <row r="53">
          <cell r="A53" t="str">
            <v>21D140127</v>
          </cell>
          <cell r="B53" t="str">
            <v>Nguyễn Thị Kim</v>
          </cell>
          <cell r="C53" t="str">
            <v>Oanh</v>
          </cell>
          <cell r="D53" t="str">
            <v>K57I1</v>
          </cell>
          <cell r="E53" t="str">
            <v>DHCQK57</v>
          </cell>
          <cell r="F53" t="str">
            <v>DHCQK57</v>
          </cell>
          <cell r="G53" t="str">
            <v>REPO0111.I</v>
          </cell>
          <cell r="H53" t="str">
            <v>251_REPO0111.I_01</v>
          </cell>
        </row>
        <row r="54">
          <cell r="A54" t="str">
            <v>21D150192</v>
          </cell>
          <cell r="B54" t="str">
            <v>Tạ Thùy</v>
          </cell>
          <cell r="C54" t="str">
            <v>Linh</v>
          </cell>
          <cell r="D54" t="str">
            <v>K57D2</v>
          </cell>
          <cell r="E54" t="str">
            <v>DHCQK57</v>
          </cell>
          <cell r="F54" t="str">
            <v>DHCQK57</v>
          </cell>
          <cell r="G54" t="str">
            <v>REPO0111.D</v>
          </cell>
          <cell r="H54" t="str">
            <v>251_REPO0111.D_01</v>
          </cell>
        </row>
        <row r="55">
          <cell r="A55" t="str">
            <v>21D160121</v>
          </cell>
          <cell r="B55" t="str">
            <v>Chu Đình</v>
          </cell>
          <cell r="C55" t="str">
            <v>Hùng</v>
          </cell>
          <cell r="D55" t="str">
            <v>K57F1</v>
          </cell>
          <cell r="E55" t="str">
            <v>DHCQK57</v>
          </cell>
          <cell r="F55" t="str">
            <v>DHCQK57</v>
          </cell>
          <cell r="G55" t="str">
            <v>REPO0111.F</v>
          </cell>
          <cell r="H55" t="str">
            <v>251_REPO0111.F_01</v>
          </cell>
        </row>
        <row r="56">
          <cell r="A56" t="str">
            <v>21D160227</v>
          </cell>
          <cell r="B56" t="str">
            <v>Hoàng Tuấn</v>
          </cell>
          <cell r="C56" t="str">
            <v>Kiệt</v>
          </cell>
          <cell r="D56" t="str">
            <v>K57F3</v>
          </cell>
          <cell r="E56" t="str">
            <v>DHCQK57</v>
          </cell>
          <cell r="F56" t="str">
            <v>DHCQK57</v>
          </cell>
          <cell r="G56" t="str">
            <v>REPO0111.F</v>
          </cell>
          <cell r="H56" t="str">
            <v>251_REPO0111.F_01</v>
          </cell>
        </row>
        <row r="57">
          <cell r="A57" t="str">
            <v>21D160242</v>
          </cell>
          <cell r="B57" t="str">
            <v>Trần Thị Kim</v>
          </cell>
          <cell r="C57" t="str">
            <v>Phượng</v>
          </cell>
          <cell r="D57" t="str">
            <v>K57F3</v>
          </cell>
          <cell r="E57" t="str">
            <v>DHCQK57</v>
          </cell>
          <cell r="F57" t="str">
            <v>DHCQK57</v>
          </cell>
          <cell r="G57" t="str">
            <v>REPO0111.F</v>
          </cell>
          <cell r="H57" t="str">
            <v>251_REPO0111.F_01</v>
          </cell>
        </row>
        <row r="58">
          <cell r="A58" t="str">
            <v>21D160316</v>
          </cell>
          <cell r="B58" t="str">
            <v>Nguyễn Vũ Tiến</v>
          </cell>
          <cell r="C58" t="str">
            <v>Dũng</v>
          </cell>
          <cell r="D58" t="str">
            <v>K57F5</v>
          </cell>
          <cell r="E58" t="str">
            <v>DHCQK57</v>
          </cell>
          <cell r="F58" t="str">
            <v>DHCQK57</v>
          </cell>
          <cell r="G58" t="str">
            <v>REPO0111.F</v>
          </cell>
          <cell r="H58" t="str">
            <v>251_REPO0111.F_01</v>
          </cell>
        </row>
        <row r="59">
          <cell r="A59" t="str">
            <v>21D170012</v>
          </cell>
          <cell r="B59" t="str">
            <v>Phạm Gia</v>
          </cell>
          <cell r="C59" t="str">
            <v>Hân</v>
          </cell>
          <cell r="D59" t="str">
            <v>K57N2</v>
          </cell>
          <cell r="E59" t="str">
            <v>DHCQK57</v>
          </cell>
          <cell r="F59" t="str">
            <v>DHCQK57</v>
          </cell>
          <cell r="G59" t="str">
            <v>REPO0111.N</v>
          </cell>
          <cell r="H59" t="str">
            <v>251_REPO0111.N_01</v>
          </cell>
        </row>
        <row r="60">
          <cell r="A60" t="str">
            <v>21D170184</v>
          </cell>
          <cell r="B60" t="str">
            <v>Nguyễn Thị Hương</v>
          </cell>
          <cell r="C60" t="str">
            <v>Thảo</v>
          </cell>
          <cell r="D60" t="str">
            <v>K57N2</v>
          </cell>
          <cell r="E60" t="str">
            <v>DHCQK57</v>
          </cell>
          <cell r="F60" t="str">
            <v>DHCQK57</v>
          </cell>
          <cell r="G60" t="str">
            <v>REPO0111.N</v>
          </cell>
          <cell r="H60" t="str">
            <v>251_REPO0111.N_01</v>
          </cell>
        </row>
        <row r="61">
          <cell r="A61" t="str">
            <v>21D170254</v>
          </cell>
          <cell r="B61" t="str">
            <v>Nguyễn Thị</v>
          </cell>
          <cell r="C61" t="str">
            <v>Hồng</v>
          </cell>
          <cell r="D61" t="str">
            <v>K57N4</v>
          </cell>
          <cell r="E61" t="str">
            <v>DHCQK57</v>
          </cell>
          <cell r="F61" t="str">
            <v>DHCQK57</v>
          </cell>
          <cell r="G61" t="str">
            <v>REPO0111.N</v>
          </cell>
          <cell r="H61" t="str">
            <v>251_REPO0111.N_01</v>
          </cell>
        </row>
        <row r="62">
          <cell r="A62" t="str">
            <v>21D180010</v>
          </cell>
          <cell r="B62" t="str">
            <v>Nguyễn Minh</v>
          </cell>
          <cell r="C62" t="str">
            <v>Yến</v>
          </cell>
          <cell r="D62" t="str">
            <v>K57H1</v>
          </cell>
          <cell r="E62" t="str">
            <v>DHCQK57</v>
          </cell>
          <cell r="F62" t="str">
            <v>DHCQK57</v>
          </cell>
          <cell r="G62" t="str">
            <v>REPC1511</v>
          </cell>
          <cell r="H62" t="str">
            <v>251_REPC1511_01</v>
          </cell>
        </row>
        <row r="63">
          <cell r="A63" t="str">
            <v>21D180194</v>
          </cell>
          <cell r="B63" t="str">
            <v>Nghiêm Trung</v>
          </cell>
          <cell r="C63" t="str">
            <v>Sơn</v>
          </cell>
          <cell r="D63" t="str">
            <v>K57H2</v>
          </cell>
          <cell r="E63" t="str">
            <v>DHCQK57</v>
          </cell>
          <cell r="F63" t="str">
            <v>DHCQK57</v>
          </cell>
          <cell r="G63" t="str">
            <v>REPO0111.H</v>
          </cell>
          <cell r="H63" t="str">
            <v>251_REPO0111.H_01</v>
          </cell>
        </row>
        <row r="64">
          <cell r="A64" t="str">
            <v>21D180265</v>
          </cell>
          <cell r="B64" t="str">
            <v>Bùi Ngọc</v>
          </cell>
          <cell r="C64" t="str">
            <v>Diệp</v>
          </cell>
          <cell r="D64" t="str">
            <v>K57H4</v>
          </cell>
          <cell r="E64" t="str">
            <v>DHCQK57</v>
          </cell>
          <cell r="F64" t="str">
            <v>DHCQK57</v>
          </cell>
          <cell r="G64" t="str">
            <v>REPO0111.H</v>
          </cell>
          <cell r="H64" t="str">
            <v>251_REPO0111.H_01</v>
          </cell>
        </row>
        <row r="65">
          <cell r="A65" t="str">
            <v>21D190010</v>
          </cell>
          <cell r="B65" t="str">
            <v>Nguyễn Toàn</v>
          </cell>
          <cell r="C65" t="str">
            <v>Tiến</v>
          </cell>
          <cell r="D65" t="str">
            <v>K57S1</v>
          </cell>
          <cell r="E65" t="str">
            <v>DHCQK57</v>
          </cell>
          <cell r="F65" t="str">
            <v>DHCQK57</v>
          </cell>
          <cell r="G65" t="str">
            <v>REPO0111.S</v>
          </cell>
          <cell r="H65" t="str">
            <v>251_REPO0111.S_01</v>
          </cell>
        </row>
        <row r="66">
          <cell r="A66" t="str">
            <v>21D190111</v>
          </cell>
          <cell r="B66" t="str">
            <v>Nguyễn Minh</v>
          </cell>
          <cell r="C66" t="str">
            <v>Đức</v>
          </cell>
          <cell r="D66" t="str">
            <v>K57S1</v>
          </cell>
          <cell r="E66" t="str">
            <v>DHCQK57</v>
          </cell>
          <cell r="F66" t="str">
            <v>DHCQK57</v>
          </cell>
          <cell r="G66" t="str">
            <v>REPO0111.S</v>
          </cell>
          <cell r="H66" t="str">
            <v>251_REPO0111.S_01</v>
          </cell>
        </row>
        <row r="67">
          <cell r="A67" t="str">
            <v>21D190141</v>
          </cell>
          <cell r="B67" t="str">
            <v>Lê Hữu</v>
          </cell>
          <cell r="C67" t="str">
            <v>Thành</v>
          </cell>
          <cell r="D67" t="str">
            <v>K57S1</v>
          </cell>
          <cell r="E67" t="str">
            <v>DHCQK57</v>
          </cell>
          <cell r="F67" t="str">
            <v>DHCQK57</v>
          </cell>
          <cell r="G67" t="str">
            <v>REPO0111.S</v>
          </cell>
          <cell r="H67" t="str">
            <v>251_REPO0111.S_01</v>
          </cell>
        </row>
        <row r="68">
          <cell r="A68" t="str">
            <v>21D190228</v>
          </cell>
          <cell r="B68" t="str">
            <v>Vũ Thị Mai</v>
          </cell>
          <cell r="C68" t="str">
            <v>Linh</v>
          </cell>
          <cell r="D68" t="str">
            <v>K57S3</v>
          </cell>
          <cell r="E68" t="str">
            <v>DHCQK57</v>
          </cell>
          <cell r="F68" t="str">
            <v>DHCQK57</v>
          </cell>
          <cell r="G68" t="str">
            <v>REPO0111.S</v>
          </cell>
          <cell r="H68" t="str">
            <v>251_REPO0111.S_01</v>
          </cell>
        </row>
        <row r="69">
          <cell r="A69" t="str">
            <v>21D190230</v>
          </cell>
          <cell r="B69" t="str">
            <v>Nguyễn Lê Thanh</v>
          </cell>
          <cell r="C69" t="str">
            <v>Mai</v>
          </cell>
          <cell r="D69" t="str">
            <v>K57S3</v>
          </cell>
          <cell r="E69" t="str">
            <v>DHCQK57</v>
          </cell>
          <cell r="F69" t="str">
            <v>DHCQK57</v>
          </cell>
          <cell r="G69" t="str">
            <v>REPO0111.S</v>
          </cell>
          <cell r="H69" t="str">
            <v>251_REPO0111.S_01</v>
          </cell>
        </row>
        <row r="70">
          <cell r="A70" t="str">
            <v>21D190240</v>
          </cell>
          <cell r="B70" t="str">
            <v>Nguyễn Thị</v>
          </cell>
          <cell r="C70" t="str">
            <v>Phương</v>
          </cell>
          <cell r="D70" t="str">
            <v>K57S3</v>
          </cell>
          <cell r="E70" t="str">
            <v>DHCQK57</v>
          </cell>
          <cell r="F70" t="str">
            <v>DHCQK57</v>
          </cell>
          <cell r="G70" t="str">
            <v>REPO0111.S</v>
          </cell>
          <cell r="H70" t="str">
            <v>251_REPO0111.S_01</v>
          </cell>
        </row>
        <row r="71">
          <cell r="A71" t="str">
            <v>21D200002</v>
          </cell>
          <cell r="B71" t="str">
            <v>Lê Hùng</v>
          </cell>
          <cell r="C71" t="str">
            <v>Bách</v>
          </cell>
          <cell r="D71" t="str">
            <v>K57P2</v>
          </cell>
          <cell r="E71" t="str">
            <v>DHCQK57</v>
          </cell>
          <cell r="F71" t="str">
            <v>DHCQK57</v>
          </cell>
          <cell r="G71" t="str">
            <v>REPO0111.P</v>
          </cell>
          <cell r="H71" t="str">
            <v>251_REPO0111.P_01</v>
          </cell>
        </row>
        <row r="72">
          <cell r="A72" t="str">
            <v>21D200151</v>
          </cell>
          <cell r="B72" t="str">
            <v>Đỗ Văn</v>
          </cell>
          <cell r="C72" t="str">
            <v>Trung</v>
          </cell>
          <cell r="D72" t="str">
            <v>K57P1</v>
          </cell>
          <cell r="E72" t="str">
            <v>DHCQK57</v>
          </cell>
          <cell r="F72" t="str">
            <v>DHCQK57</v>
          </cell>
          <cell r="G72" t="str">
            <v>REPO0111.P</v>
          </cell>
          <cell r="H72" t="str">
            <v>251_REPO0111.P_01</v>
          </cell>
        </row>
        <row r="73">
          <cell r="A73" t="str">
            <v>21D200155</v>
          </cell>
          <cell r="B73" t="str">
            <v>Mai Phú</v>
          </cell>
          <cell r="C73" t="str">
            <v>Anh</v>
          </cell>
          <cell r="D73" t="str">
            <v>K57P2</v>
          </cell>
          <cell r="E73" t="str">
            <v>DHCQK57</v>
          </cell>
          <cell r="F73" t="str">
            <v>DHCQK57</v>
          </cell>
          <cell r="G73" t="str">
            <v>REPO0111.P</v>
          </cell>
          <cell r="H73" t="str">
            <v>251_REPO0111.P_01</v>
          </cell>
        </row>
        <row r="74">
          <cell r="A74" t="str">
            <v>21D200227</v>
          </cell>
          <cell r="B74" t="str">
            <v>Nguyễn Huy</v>
          </cell>
          <cell r="C74" t="str">
            <v>Hoàng</v>
          </cell>
          <cell r="D74" t="str">
            <v>K57P3</v>
          </cell>
          <cell r="E74" t="str">
            <v>DHCQK57</v>
          </cell>
          <cell r="F74" t="str">
            <v>DHCQK57</v>
          </cell>
          <cell r="G74" t="str">
            <v>REPO0111.P</v>
          </cell>
          <cell r="H74" t="str">
            <v>251_REPO0111.P_01</v>
          </cell>
        </row>
        <row r="75">
          <cell r="A75" t="str">
            <v>21D210207</v>
          </cell>
          <cell r="B75" t="str">
            <v>Hoàng Việt</v>
          </cell>
          <cell r="C75" t="str">
            <v>Anh</v>
          </cell>
          <cell r="D75" t="str">
            <v>K57U3</v>
          </cell>
          <cell r="E75" t="str">
            <v>DHCQK57</v>
          </cell>
          <cell r="F75" t="str">
            <v>DHCQK57</v>
          </cell>
          <cell r="G75" t="str">
            <v>REPO0111.U</v>
          </cell>
          <cell r="H75" t="str">
            <v>251_REPO0111.U_01</v>
          </cell>
        </row>
        <row r="76">
          <cell r="A76" t="str">
            <v>21D210226</v>
          </cell>
          <cell r="B76" t="str">
            <v>Bùi Xuân</v>
          </cell>
          <cell r="C76" t="str">
            <v>Khánh</v>
          </cell>
          <cell r="D76" t="str">
            <v>K57U3</v>
          </cell>
          <cell r="E76" t="str">
            <v>DHCQK57</v>
          </cell>
          <cell r="F76" t="str">
            <v>DHCQK57</v>
          </cell>
          <cell r="G76" t="str">
            <v>REPO0111.U</v>
          </cell>
          <cell r="H76" t="str">
            <v>251_REPO0111.U_01</v>
          </cell>
        </row>
        <row r="77">
          <cell r="A77" t="str">
            <v>21D220143</v>
          </cell>
          <cell r="B77" t="str">
            <v>Nguyễn Thị</v>
          </cell>
          <cell r="C77" t="str">
            <v>Thư</v>
          </cell>
          <cell r="D77" t="str">
            <v>K57T1</v>
          </cell>
          <cell r="E77" t="str">
            <v>DHCQK57</v>
          </cell>
          <cell r="F77" t="str">
            <v>DHCQK57</v>
          </cell>
          <cell r="G77" t="str">
            <v>REPO0111.T</v>
          </cell>
          <cell r="H77" t="str">
            <v>251_REPO0111.T_01</v>
          </cell>
        </row>
        <row r="78">
          <cell r="A78" t="str">
            <v>21D250003</v>
          </cell>
          <cell r="B78" t="str">
            <v>Nguyễn Minh</v>
          </cell>
          <cell r="C78" t="str">
            <v>Đức</v>
          </cell>
          <cell r="D78" t="str">
            <v>K57B2LH</v>
          </cell>
          <cell r="E78" t="str">
            <v>DHCQK57</v>
          </cell>
          <cell r="F78" t="str">
            <v>DHCQK57</v>
          </cell>
          <cell r="G78" t="str">
            <v>REPO0111.BLH</v>
          </cell>
          <cell r="H78" t="str">
            <v>251_REPO0111.BLH_01</v>
          </cell>
        </row>
        <row r="79">
          <cell r="A79" t="str">
            <v>21D250117</v>
          </cell>
          <cell r="B79" t="str">
            <v>Nguyễn Thị Ánh</v>
          </cell>
          <cell r="C79" t="str">
            <v>Hương</v>
          </cell>
          <cell r="D79" t="str">
            <v>K57B1LH</v>
          </cell>
          <cell r="E79" t="str">
            <v>DHCQK57</v>
          </cell>
          <cell r="F79" t="str">
            <v>DHCQK57</v>
          </cell>
          <cell r="G79" t="str">
            <v>REPO0111.BLH</v>
          </cell>
          <cell r="H79" t="str">
            <v>251_REPO0111.BLH_01</v>
          </cell>
        </row>
        <row r="80">
          <cell r="A80" t="str">
            <v>21D260003</v>
          </cell>
          <cell r="B80" t="str">
            <v>Phạm Phan</v>
          </cell>
          <cell r="C80" t="str">
            <v>Anh</v>
          </cell>
          <cell r="D80" t="str">
            <v>K57EK1</v>
          </cell>
          <cell r="E80" t="str">
            <v>DHCQK57</v>
          </cell>
          <cell r="F80" t="str">
            <v>DHCQK57</v>
          </cell>
          <cell r="G80" t="str">
            <v>REPO0111.EK</v>
          </cell>
          <cell r="H80" t="str">
            <v>251_REPO0111.EK_01</v>
          </cell>
        </row>
        <row r="81">
          <cell r="A81" t="str">
            <v>21D260199</v>
          </cell>
          <cell r="B81" t="str">
            <v>Bùi Đức</v>
          </cell>
          <cell r="C81" t="str">
            <v>Mạnh</v>
          </cell>
          <cell r="D81" t="str">
            <v>K57EK2</v>
          </cell>
          <cell r="E81" t="str">
            <v>DHCQK57</v>
          </cell>
          <cell r="F81" t="str">
            <v>DHCQK57</v>
          </cell>
          <cell r="G81" t="str">
            <v>REPO0111.EK</v>
          </cell>
          <cell r="H81" t="str">
            <v>251_REPO0111.EK_01</v>
          </cell>
        </row>
        <row r="82">
          <cell r="A82" t="str">
            <v>21D280161</v>
          </cell>
          <cell r="B82" t="str">
            <v>Đào Thị Ngọc</v>
          </cell>
          <cell r="C82" t="str">
            <v>Anh</v>
          </cell>
          <cell r="D82" t="str">
            <v>K58HC1</v>
          </cell>
          <cell r="E82" t="str">
            <v>DHCQK57</v>
          </cell>
          <cell r="F82" t="str">
            <v>DHCQK58</v>
          </cell>
          <cell r="G82" t="str">
            <v>REPH1311</v>
          </cell>
          <cell r="H82" t="str">
            <v>251_REPH1311_01</v>
          </cell>
        </row>
        <row r="83">
          <cell r="A83" t="str">
            <v>21D280215</v>
          </cell>
          <cell r="B83" t="str">
            <v>Lưu Văn</v>
          </cell>
          <cell r="C83" t="str">
            <v>Tiến</v>
          </cell>
          <cell r="D83" t="str">
            <v>K57HC2</v>
          </cell>
          <cell r="E83" t="str">
            <v>DHCQK57</v>
          </cell>
          <cell r="F83" t="str">
            <v>DHCQK57</v>
          </cell>
          <cell r="G83" t="str">
            <v>REPO0111.HC</v>
          </cell>
          <cell r="H83" t="str">
            <v>251_REPO0111.HC_01</v>
          </cell>
        </row>
        <row r="84">
          <cell r="A84" t="str">
            <v>21D290161</v>
          </cell>
          <cell r="B84" t="str">
            <v>Ninh Phạm Tiến</v>
          </cell>
          <cell r="C84" t="str">
            <v>Đạt</v>
          </cell>
          <cell r="D84" t="str">
            <v>K57DK2</v>
          </cell>
          <cell r="E84" t="str">
            <v>DHCQK57</v>
          </cell>
          <cell r="F84" t="str">
            <v>DHCQK57</v>
          </cell>
          <cell r="G84" t="str">
            <v>REPO0111.DK</v>
          </cell>
          <cell r="H84" t="str">
            <v>251_REPO0111.DK_01</v>
          </cell>
        </row>
        <row r="85">
          <cell r="A85" t="str">
            <v>21D300001</v>
          </cell>
          <cell r="B85" t="str">
            <v>Nguyễn Hoàng</v>
          </cell>
          <cell r="C85" t="str">
            <v>An</v>
          </cell>
          <cell r="D85" t="str">
            <v>K57LQ1</v>
          </cell>
          <cell r="E85" t="str">
            <v>DHCQK57</v>
          </cell>
          <cell r="F85" t="str">
            <v>DHCQK57</v>
          </cell>
          <cell r="G85" t="str">
            <v>REPO0111.LQ</v>
          </cell>
          <cell r="H85" t="str">
            <v>251_REPO0111.LQ_01</v>
          </cell>
        </row>
        <row r="86">
          <cell r="A86" t="str">
            <v>21D300025</v>
          </cell>
          <cell r="B86" t="str">
            <v>Lê Thu</v>
          </cell>
          <cell r="C86" t="str">
            <v>Phương</v>
          </cell>
          <cell r="D86" t="str">
            <v>K57LQ3</v>
          </cell>
          <cell r="E86" t="str">
            <v>DHCQK57</v>
          </cell>
          <cell r="F86" t="str">
            <v>DHCQK57</v>
          </cell>
          <cell r="G86" t="str">
            <v>REPO0111.LQ</v>
          </cell>
          <cell r="H86" t="str">
            <v>251_REPO0111.LQ_01</v>
          </cell>
        </row>
        <row r="87">
          <cell r="A87" t="str">
            <v>21D300121</v>
          </cell>
          <cell r="B87" t="str">
            <v>Lương Đỗ</v>
          </cell>
          <cell r="C87" t="str">
            <v>Quyên</v>
          </cell>
          <cell r="D87" t="str">
            <v>K57LQ1</v>
          </cell>
          <cell r="E87" t="str">
            <v>DHCQK57</v>
          </cell>
          <cell r="F87" t="str">
            <v>DHCQK57</v>
          </cell>
          <cell r="G87" t="str">
            <v>REPO0111.LQ</v>
          </cell>
          <cell r="H87" t="str">
            <v>251_REPO0111.LQ_01</v>
          </cell>
        </row>
        <row r="88">
          <cell r="A88" t="str">
            <v>21D300147</v>
          </cell>
          <cell r="B88" t="str">
            <v>Hoàng Linh</v>
          </cell>
          <cell r="C88" t="str">
            <v>Nhi</v>
          </cell>
          <cell r="D88" t="str">
            <v>K57LQ2</v>
          </cell>
          <cell r="E88" t="str">
            <v>DHCQK57</v>
          </cell>
          <cell r="F88" t="str">
            <v>DHCQK57</v>
          </cell>
          <cell r="G88" t="str">
            <v>REPO0111.LQ</v>
          </cell>
          <cell r="H88" t="str">
            <v>251_REPO0111.LQ_01</v>
          </cell>
        </row>
        <row r="89">
          <cell r="A89" t="str">
            <v>22D100010</v>
          </cell>
          <cell r="B89" t="str">
            <v>Hạ Quế</v>
          </cell>
          <cell r="C89" t="str">
            <v>Anh</v>
          </cell>
          <cell r="D89" t="str">
            <v>K58A6</v>
          </cell>
          <cell r="E89" t="str">
            <v/>
          </cell>
          <cell r="F89" t="str">
            <v>DHCQK58</v>
          </cell>
          <cell r="G89" t="str">
            <v>REPA1211</v>
          </cell>
          <cell r="H89" t="str">
            <v>251_REPA1211_01</v>
          </cell>
        </row>
        <row r="90">
          <cell r="A90" t="str">
            <v>22D100011</v>
          </cell>
          <cell r="B90" t="str">
            <v>Hoàng Thị Vân</v>
          </cell>
          <cell r="C90" t="str">
            <v>Anh</v>
          </cell>
          <cell r="D90" t="str">
            <v>K58A1</v>
          </cell>
          <cell r="E90" t="str">
            <v>DHCQK58</v>
          </cell>
          <cell r="F90" t="str">
            <v>DHCQK58</v>
          </cell>
          <cell r="G90" t="str">
            <v>REPA1211</v>
          </cell>
          <cell r="H90" t="str">
            <v>251_REPA1211_01</v>
          </cell>
        </row>
        <row r="91">
          <cell r="A91" t="str">
            <v>22D100090</v>
          </cell>
          <cell r="B91" t="str">
            <v>Đỗ Hương</v>
          </cell>
          <cell r="C91" t="str">
            <v>Giang</v>
          </cell>
          <cell r="D91" t="str">
            <v>K58A2</v>
          </cell>
          <cell r="E91" t="str">
            <v>DHCQK58</v>
          </cell>
          <cell r="F91" t="str">
            <v>DHCQK58</v>
          </cell>
          <cell r="G91" t="str">
            <v>REPA1211</v>
          </cell>
          <cell r="H91" t="str">
            <v>251_REPA1211_01</v>
          </cell>
        </row>
        <row r="92">
          <cell r="A92" t="str">
            <v>22D100091</v>
          </cell>
          <cell r="B92" t="str">
            <v>Đỗ Thị Hiền</v>
          </cell>
          <cell r="C92" t="str">
            <v>Giang</v>
          </cell>
          <cell r="D92" t="str">
            <v>K58A3</v>
          </cell>
          <cell r="E92" t="str">
            <v/>
          </cell>
          <cell r="F92" t="str">
            <v>DHCQK58</v>
          </cell>
          <cell r="G92" t="str">
            <v>REPA1211</v>
          </cell>
          <cell r="H92" t="str">
            <v>251_REPA1211_01</v>
          </cell>
        </row>
        <row r="93">
          <cell r="A93" t="str">
            <v>22D100106</v>
          </cell>
          <cell r="B93" t="str">
            <v>Phạm Thu</v>
          </cell>
          <cell r="C93" t="str">
            <v>Hằng</v>
          </cell>
          <cell r="D93" t="str">
            <v>K58A6</v>
          </cell>
          <cell r="E93" t="str">
            <v>DHCQK58</v>
          </cell>
          <cell r="F93" t="str">
            <v>DHCQK58</v>
          </cell>
          <cell r="G93" t="str">
            <v>REPA1211</v>
          </cell>
          <cell r="H93" t="str">
            <v>251_REPA1211_01</v>
          </cell>
        </row>
        <row r="94">
          <cell r="A94" t="str">
            <v>22D100111</v>
          </cell>
          <cell r="B94" t="str">
            <v>Nguyễn Thị</v>
          </cell>
          <cell r="C94" t="str">
            <v>Hiền</v>
          </cell>
          <cell r="D94" t="str">
            <v>K58A2</v>
          </cell>
          <cell r="E94" t="str">
            <v>DHCQK58</v>
          </cell>
          <cell r="F94" t="str">
            <v>DHCQK58</v>
          </cell>
          <cell r="G94" t="str">
            <v>REPA1211</v>
          </cell>
          <cell r="H94" t="str">
            <v>251_REPA1211_01</v>
          </cell>
        </row>
        <row r="95">
          <cell r="A95" t="str">
            <v>22D100113</v>
          </cell>
          <cell r="B95" t="str">
            <v>Trần Thu</v>
          </cell>
          <cell r="C95" t="str">
            <v>Hiền</v>
          </cell>
          <cell r="D95" t="str">
            <v>K58A4</v>
          </cell>
          <cell r="E95" t="str">
            <v/>
          </cell>
          <cell r="F95" t="str">
            <v>DHCQK58</v>
          </cell>
          <cell r="G95" t="str">
            <v>REPA1211</v>
          </cell>
          <cell r="H95" t="str">
            <v>251_REPA1211_01</v>
          </cell>
        </row>
        <row r="96">
          <cell r="A96" t="str">
            <v>22D100162</v>
          </cell>
          <cell r="B96" t="str">
            <v>Trần Thị Ngọc</v>
          </cell>
          <cell r="C96" t="str">
            <v>Lan</v>
          </cell>
          <cell r="D96" t="str">
            <v>K58A1</v>
          </cell>
          <cell r="E96" t="str">
            <v/>
          </cell>
          <cell r="F96" t="str">
            <v>DHCQK58</v>
          </cell>
          <cell r="G96" t="str">
            <v>REPA1211</v>
          </cell>
          <cell r="H96" t="str">
            <v>251_REPA1211_01</v>
          </cell>
        </row>
        <row r="97">
          <cell r="A97" t="str">
            <v>22D100168</v>
          </cell>
          <cell r="B97" t="str">
            <v>Lê Thị</v>
          </cell>
          <cell r="C97" t="str">
            <v>Linh</v>
          </cell>
          <cell r="D97" t="str">
            <v>K58A1</v>
          </cell>
          <cell r="E97" t="str">
            <v>DHCQK58</v>
          </cell>
          <cell r="F97" t="str">
            <v>DHCQK58</v>
          </cell>
          <cell r="G97" t="str">
            <v>REPA1211</v>
          </cell>
          <cell r="H97" t="str">
            <v>251_REPA1211_01</v>
          </cell>
        </row>
        <row r="98">
          <cell r="A98" t="str">
            <v>22D100178</v>
          </cell>
          <cell r="B98" t="str">
            <v>Vũ Hải</v>
          </cell>
          <cell r="C98" t="str">
            <v>Linh</v>
          </cell>
          <cell r="D98" t="str">
            <v>K58A5</v>
          </cell>
          <cell r="E98" t="str">
            <v/>
          </cell>
          <cell r="F98" t="str">
            <v>DHCQK58</v>
          </cell>
          <cell r="G98" t="str">
            <v>REPA1211</v>
          </cell>
          <cell r="H98" t="str">
            <v>251_REPA1211_01</v>
          </cell>
        </row>
        <row r="99">
          <cell r="A99" t="str">
            <v>22D100179</v>
          </cell>
          <cell r="B99" t="str">
            <v>Hoàng Thị</v>
          </cell>
          <cell r="C99" t="str">
            <v>Loan</v>
          </cell>
          <cell r="D99" t="str">
            <v>K58A5</v>
          </cell>
          <cell r="E99" t="str">
            <v>DHCQK58</v>
          </cell>
          <cell r="F99" t="str">
            <v>DHCQK58</v>
          </cell>
          <cell r="G99" t="str">
            <v>REPA1211</v>
          </cell>
          <cell r="H99" t="str">
            <v>251_REPA1211_01</v>
          </cell>
        </row>
        <row r="100">
          <cell r="A100" t="str">
            <v>22D100186</v>
          </cell>
          <cell r="B100" t="str">
            <v>Trần Khánh</v>
          </cell>
          <cell r="C100" t="str">
            <v>Ly</v>
          </cell>
          <cell r="D100" t="str">
            <v>K58A3</v>
          </cell>
          <cell r="E100" t="str">
            <v>DHCQK58</v>
          </cell>
          <cell r="F100" t="str">
            <v>DHCQK58</v>
          </cell>
          <cell r="G100" t="str">
            <v>REPA1211</v>
          </cell>
          <cell r="H100" t="str">
            <v>251_REPA1211_01</v>
          </cell>
        </row>
        <row r="101">
          <cell r="A101" t="str">
            <v>22D100193</v>
          </cell>
          <cell r="B101" t="str">
            <v>Đỗ Bảo</v>
          </cell>
          <cell r="C101" t="str">
            <v>Minh</v>
          </cell>
          <cell r="D101" t="str">
            <v>K58A4</v>
          </cell>
          <cell r="E101" t="str">
            <v/>
          </cell>
          <cell r="F101" t="str">
            <v>DHCQK58</v>
          </cell>
          <cell r="G101" t="str">
            <v>REPA1211</v>
          </cell>
          <cell r="H101" t="str">
            <v>251_REPA1211_01</v>
          </cell>
        </row>
        <row r="102">
          <cell r="A102" t="str">
            <v>22D100219</v>
          </cell>
          <cell r="B102" t="str">
            <v>Trần Thị Minh</v>
          </cell>
          <cell r="C102" t="str">
            <v>Nguyệt</v>
          </cell>
          <cell r="D102" t="str">
            <v>K58A4</v>
          </cell>
          <cell r="E102" t="str">
            <v>DHCQK58</v>
          </cell>
          <cell r="F102" t="str">
            <v>DHCQK58</v>
          </cell>
          <cell r="G102" t="str">
            <v>REPA1211</v>
          </cell>
          <cell r="H102" t="str">
            <v>251_REPA1211_01</v>
          </cell>
        </row>
        <row r="103">
          <cell r="A103" t="str">
            <v>22D100220</v>
          </cell>
          <cell r="B103" t="str">
            <v>Nguyễn Thị Cao</v>
          </cell>
          <cell r="C103" t="str">
            <v>Nhân</v>
          </cell>
          <cell r="D103" t="str">
            <v>K58A5</v>
          </cell>
          <cell r="E103" t="str">
            <v/>
          </cell>
          <cell r="F103" t="str">
            <v>DHCQK58</v>
          </cell>
          <cell r="G103" t="str">
            <v>REPA1211</v>
          </cell>
          <cell r="H103" t="str">
            <v>251_REPA1211_01</v>
          </cell>
        </row>
        <row r="104">
          <cell r="A104" t="str">
            <v>22D100226</v>
          </cell>
          <cell r="B104" t="str">
            <v>Nguyễn Thị Yến</v>
          </cell>
          <cell r="C104" t="str">
            <v>Nhi</v>
          </cell>
          <cell r="D104" t="str">
            <v>K58A5</v>
          </cell>
          <cell r="E104" t="str">
            <v/>
          </cell>
          <cell r="F104" t="str">
            <v>DHCQK58</v>
          </cell>
          <cell r="G104" t="str">
            <v>REPA1211</v>
          </cell>
          <cell r="H104" t="str">
            <v>251_REPA1211_01</v>
          </cell>
        </row>
        <row r="105">
          <cell r="A105" t="str">
            <v>22D100258</v>
          </cell>
          <cell r="B105" t="str">
            <v>Dương Thị</v>
          </cell>
          <cell r="C105" t="str">
            <v>Quỳnh</v>
          </cell>
          <cell r="D105" t="str">
            <v>K58A6</v>
          </cell>
          <cell r="E105" t="str">
            <v/>
          </cell>
          <cell r="F105" t="str">
            <v>DHCQK58</v>
          </cell>
          <cell r="G105" t="str">
            <v>REPA1211</v>
          </cell>
          <cell r="H105" t="str">
            <v>251_REPA1211_01</v>
          </cell>
        </row>
        <row r="106">
          <cell r="A106" t="str">
            <v>22D100273</v>
          </cell>
          <cell r="B106" t="str">
            <v>Nguyễn Đức</v>
          </cell>
          <cell r="C106" t="str">
            <v>Thành</v>
          </cell>
          <cell r="D106" t="str">
            <v>K58A2</v>
          </cell>
          <cell r="E106" t="str">
            <v>DHCQK58</v>
          </cell>
          <cell r="F106" t="str">
            <v>DHCQK58</v>
          </cell>
          <cell r="G106" t="str">
            <v>REPA1211</v>
          </cell>
          <cell r="H106" t="str">
            <v>251_REPA1211_01</v>
          </cell>
        </row>
        <row r="107">
          <cell r="A107" t="str">
            <v>22D100289</v>
          </cell>
          <cell r="B107" t="str">
            <v>Nguyễn Hoàng Anh</v>
          </cell>
          <cell r="C107" t="str">
            <v>Thơ</v>
          </cell>
          <cell r="D107" t="str">
            <v>K58A5</v>
          </cell>
          <cell r="E107" t="str">
            <v>DHCQK58</v>
          </cell>
          <cell r="F107" t="str">
            <v>DHCQK58</v>
          </cell>
          <cell r="G107" t="str">
            <v>REPA1211</v>
          </cell>
          <cell r="H107" t="str">
            <v>251_REPA1211_01</v>
          </cell>
        </row>
        <row r="108">
          <cell r="A108" t="str">
            <v>22D100304</v>
          </cell>
          <cell r="B108" t="str">
            <v>Nguyễn Đức</v>
          </cell>
          <cell r="C108" t="str">
            <v>Toàn</v>
          </cell>
          <cell r="D108" t="str">
            <v>K58A1</v>
          </cell>
          <cell r="E108" t="str">
            <v>DHCQK58</v>
          </cell>
          <cell r="F108" t="str">
            <v>DHCQK58</v>
          </cell>
          <cell r="G108" t="str">
            <v>REPA1211</v>
          </cell>
          <cell r="H108" t="str">
            <v>251_REPA1211_01</v>
          </cell>
        </row>
        <row r="109">
          <cell r="A109" t="str">
            <v>22D100309</v>
          </cell>
          <cell r="B109" t="str">
            <v>Trần Thị</v>
          </cell>
          <cell r="C109" t="str">
            <v>Trang</v>
          </cell>
          <cell r="D109" t="str">
            <v>K58A2</v>
          </cell>
          <cell r="E109" t="str">
            <v>DHCQK58</v>
          </cell>
          <cell r="F109" t="str">
            <v>DHCQK58</v>
          </cell>
          <cell r="G109" t="str">
            <v>REPA1211</v>
          </cell>
          <cell r="H109" t="str">
            <v>251_REPA1211_01</v>
          </cell>
        </row>
        <row r="110">
          <cell r="A110" t="str">
            <v>22D100320</v>
          </cell>
          <cell r="B110" t="str">
            <v>Hà Văn</v>
          </cell>
          <cell r="C110" t="str">
            <v>Tùng</v>
          </cell>
          <cell r="D110" t="str">
            <v>K58A3</v>
          </cell>
          <cell r="E110" t="str">
            <v>DHCQK58</v>
          </cell>
          <cell r="F110" t="str">
            <v>DHCQK58</v>
          </cell>
          <cell r="G110" t="str">
            <v>REPA1211</v>
          </cell>
          <cell r="H110" t="str">
            <v>251_REPA1211_01</v>
          </cell>
        </row>
        <row r="111">
          <cell r="A111" t="str">
            <v>22D100339</v>
          </cell>
          <cell r="B111" t="str">
            <v>Nguyễn Văn</v>
          </cell>
          <cell r="C111" t="str">
            <v>Hiệp</v>
          </cell>
          <cell r="D111" t="str">
            <v>K58A5</v>
          </cell>
          <cell r="E111" t="str">
            <v>DHCQK58</v>
          </cell>
          <cell r="F111" t="str">
            <v>DHCQK58</v>
          </cell>
          <cell r="G111" t="str">
            <v>REPA1211</v>
          </cell>
          <cell r="H111" t="str">
            <v>251_REPA1211_01</v>
          </cell>
        </row>
        <row r="112">
          <cell r="A112" t="str">
            <v>22D105017</v>
          </cell>
          <cell r="B112" t="str">
            <v>Nguyễn Thị Hương</v>
          </cell>
          <cell r="C112" t="str">
            <v>Giang</v>
          </cell>
          <cell r="D112" t="str">
            <v>K58Q1</v>
          </cell>
          <cell r="E112" t="str">
            <v>DHCQK58</v>
          </cell>
          <cell r="F112" t="str">
            <v>DHCQK58</v>
          </cell>
          <cell r="G112" t="str">
            <v>REPQ1211</v>
          </cell>
          <cell r="H112" t="str">
            <v>251_REPQ1211_01</v>
          </cell>
        </row>
        <row r="113">
          <cell r="A113" t="str">
            <v>22D105040</v>
          </cell>
          <cell r="B113" t="str">
            <v>Mai Lê Thảo</v>
          </cell>
          <cell r="C113" t="str">
            <v>Phương</v>
          </cell>
          <cell r="D113" t="str">
            <v>K58Q1</v>
          </cell>
          <cell r="E113" t="str">
            <v>DHCQK58</v>
          </cell>
          <cell r="F113" t="str">
            <v>DHCQK58</v>
          </cell>
          <cell r="G113" t="str">
            <v>REPQ1211</v>
          </cell>
          <cell r="H113" t="str">
            <v>251_REPQ1211_01</v>
          </cell>
        </row>
        <row r="114">
          <cell r="A114" t="str">
            <v>22D105049</v>
          </cell>
          <cell r="B114" t="str">
            <v>Nguyễn Thị Ánh</v>
          </cell>
          <cell r="C114" t="str">
            <v>Thảo</v>
          </cell>
          <cell r="D114" t="str">
            <v>K58Q1</v>
          </cell>
          <cell r="E114" t="str">
            <v/>
          </cell>
          <cell r="F114" t="str">
            <v>DHCQK58</v>
          </cell>
          <cell r="G114" t="str">
            <v>REPQ1211</v>
          </cell>
          <cell r="H114" t="str">
            <v>251_REPQ1211_01</v>
          </cell>
        </row>
        <row r="115">
          <cell r="A115" t="str">
            <v>22D105050</v>
          </cell>
          <cell r="B115" t="str">
            <v>Trần Thị Thanh</v>
          </cell>
          <cell r="C115" t="str">
            <v>Thảo</v>
          </cell>
          <cell r="D115" t="str">
            <v>K58Q1</v>
          </cell>
          <cell r="E115" t="str">
            <v/>
          </cell>
          <cell r="F115" t="str">
            <v>DHCQK58</v>
          </cell>
          <cell r="G115" t="str">
            <v>REPQ1211</v>
          </cell>
          <cell r="H115" t="str">
            <v>251_REPQ1211_01</v>
          </cell>
        </row>
        <row r="116">
          <cell r="A116" t="str">
            <v>22D105051</v>
          </cell>
          <cell r="B116" t="str">
            <v>Lê Thị</v>
          </cell>
          <cell r="C116" t="str">
            <v>Thoan</v>
          </cell>
          <cell r="D116" t="str">
            <v>K58Q1</v>
          </cell>
          <cell r="E116" t="str">
            <v>DHCQK58</v>
          </cell>
          <cell r="F116" t="str">
            <v>DHCQK58</v>
          </cell>
          <cell r="G116" t="str">
            <v>REPQ1211</v>
          </cell>
          <cell r="H116" t="str">
            <v>251_REPQ1211_01</v>
          </cell>
        </row>
        <row r="117">
          <cell r="A117" t="str">
            <v>22D105052</v>
          </cell>
          <cell r="B117" t="str">
            <v>Hoàng Thị</v>
          </cell>
          <cell r="C117" t="str">
            <v>Thủy</v>
          </cell>
          <cell r="D117" t="str">
            <v>K58Q1</v>
          </cell>
          <cell r="E117" t="str">
            <v>DHCQK58</v>
          </cell>
          <cell r="F117" t="str">
            <v>DHCQK58</v>
          </cell>
          <cell r="G117" t="str">
            <v>REPQ1211</v>
          </cell>
          <cell r="H117" t="str">
            <v>251_REPQ1211_01</v>
          </cell>
        </row>
        <row r="118">
          <cell r="A118" t="str">
            <v>22D105053</v>
          </cell>
          <cell r="B118" t="str">
            <v>Phạm Thanh</v>
          </cell>
          <cell r="C118" t="str">
            <v>Thủy</v>
          </cell>
          <cell r="D118" t="str">
            <v>K58Q1</v>
          </cell>
          <cell r="E118" t="str">
            <v/>
          </cell>
          <cell r="F118" t="str">
            <v>DHCQK58</v>
          </cell>
          <cell r="G118" t="str">
            <v>REPQ1211</v>
          </cell>
          <cell r="H118" t="str">
            <v>251_REPQ1211_01</v>
          </cell>
        </row>
        <row r="119">
          <cell r="A119" t="str">
            <v>22D107003</v>
          </cell>
          <cell r="B119" t="str">
            <v>Hoàng Phương</v>
          </cell>
          <cell r="C119" t="str">
            <v>Anh</v>
          </cell>
          <cell r="D119" t="str">
            <v>K58QT3</v>
          </cell>
          <cell r="E119" t="str">
            <v/>
          </cell>
          <cell r="F119" t="str">
            <v>DHCQK58</v>
          </cell>
          <cell r="G119" t="str">
            <v>REPQ1311</v>
          </cell>
          <cell r="H119" t="str">
            <v>251_REPQ1311_01</v>
          </cell>
        </row>
        <row r="120">
          <cell r="A120" t="str">
            <v>22D107010</v>
          </cell>
          <cell r="B120" t="str">
            <v>Nguyễn Thị Mai</v>
          </cell>
          <cell r="C120" t="str">
            <v>Anh</v>
          </cell>
          <cell r="D120" t="str">
            <v>K58QT3</v>
          </cell>
          <cell r="E120" t="str">
            <v/>
          </cell>
          <cell r="F120" t="str">
            <v>DHCQK58</v>
          </cell>
          <cell r="G120" t="str">
            <v>REPQ1311</v>
          </cell>
          <cell r="H120" t="str">
            <v>251_REPQ1311_01</v>
          </cell>
        </row>
        <row r="121">
          <cell r="A121" t="str">
            <v>22D107013</v>
          </cell>
          <cell r="B121" t="str">
            <v>Nông Thị Vân</v>
          </cell>
          <cell r="C121" t="str">
            <v>Anh</v>
          </cell>
          <cell r="D121" t="str">
            <v>K58QT2</v>
          </cell>
          <cell r="E121" t="str">
            <v>DHCQK58</v>
          </cell>
          <cell r="F121" t="str">
            <v>DHCQK58</v>
          </cell>
          <cell r="G121" t="str">
            <v>REPQ1311</v>
          </cell>
          <cell r="H121" t="str">
            <v>251_REPQ1311_01</v>
          </cell>
        </row>
        <row r="122">
          <cell r="A122" t="str">
            <v>22D107014</v>
          </cell>
          <cell r="B122" t="str">
            <v>Phạm Vân</v>
          </cell>
          <cell r="C122" t="str">
            <v>Anh</v>
          </cell>
          <cell r="D122" t="str">
            <v>K58QT3</v>
          </cell>
          <cell r="E122" t="str">
            <v>DHCQK58</v>
          </cell>
          <cell r="F122" t="str">
            <v>DHCQK58</v>
          </cell>
          <cell r="G122" t="str">
            <v>REPQ1311</v>
          </cell>
          <cell r="H122" t="str">
            <v>251_REPQ1311_01</v>
          </cell>
        </row>
        <row r="123">
          <cell r="A123" t="str">
            <v>22D107017</v>
          </cell>
          <cell r="B123" t="str">
            <v>Trần Thị Phương</v>
          </cell>
          <cell r="C123" t="str">
            <v>Anh</v>
          </cell>
          <cell r="D123" t="str">
            <v>K58QT4</v>
          </cell>
          <cell r="E123" t="str">
            <v/>
          </cell>
          <cell r="F123" t="str">
            <v>DHCQK58</v>
          </cell>
          <cell r="G123" t="str">
            <v>REPQ1311</v>
          </cell>
          <cell r="H123" t="str">
            <v>251_REPQ1311_01</v>
          </cell>
        </row>
        <row r="124">
          <cell r="A124" t="str">
            <v>22D107020</v>
          </cell>
          <cell r="B124" t="str">
            <v>Vương Thị Nguyệt</v>
          </cell>
          <cell r="C124" t="str">
            <v>Anh</v>
          </cell>
          <cell r="D124" t="str">
            <v>K58QT1</v>
          </cell>
          <cell r="E124" t="str">
            <v>DHCQK58</v>
          </cell>
          <cell r="F124" t="str">
            <v>DHCQK58</v>
          </cell>
          <cell r="G124" t="str">
            <v>REPQ1311</v>
          </cell>
          <cell r="H124" t="str">
            <v>251_REPQ1311_01</v>
          </cell>
        </row>
        <row r="125">
          <cell r="A125" t="str">
            <v>22D107022</v>
          </cell>
          <cell r="B125" t="str">
            <v>Hoàng Thị Ngọc</v>
          </cell>
          <cell r="C125" t="str">
            <v>Ánh</v>
          </cell>
          <cell r="D125" t="str">
            <v>K58QT3</v>
          </cell>
          <cell r="E125" t="str">
            <v>DHCQK58</v>
          </cell>
          <cell r="F125" t="str">
            <v>DHCQK58</v>
          </cell>
          <cell r="G125" t="str">
            <v>REPQ1311</v>
          </cell>
          <cell r="H125" t="str">
            <v>251_REPQ1311_01</v>
          </cell>
        </row>
        <row r="126">
          <cell r="A126" t="str">
            <v>22D107023</v>
          </cell>
          <cell r="B126" t="str">
            <v>Nguyễn Thị</v>
          </cell>
          <cell r="C126" t="str">
            <v>Ánh</v>
          </cell>
          <cell r="D126" t="str">
            <v>K58QT4</v>
          </cell>
          <cell r="E126" t="str">
            <v>DHCQK58</v>
          </cell>
          <cell r="F126" t="str">
            <v>DHCQK58</v>
          </cell>
          <cell r="G126" t="str">
            <v>REPQ1311</v>
          </cell>
          <cell r="H126" t="str">
            <v>251_REPQ1311_01</v>
          </cell>
        </row>
        <row r="127">
          <cell r="A127" t="str">
            <v>22D107033</v>
          </cell>
          <cell r="B127" t="str">
            <v>Nguyễn Linh</v>
          </cell>
          <cell r="C127" t="str">
            <v>Chi</v>
          </cell>
          <cell r="D127" t="str">
            <v>K58QT3</v>
          </cell>
          <cell r="E127" t="str">
            <v>DHCQK58</v>
          </cell>
          <cell r="F127" t="str">
            <v>DHCQK58</v>
          </cell>
          <cell r="G127" t="str">
            <v>REPQ1311</v>
          </cell>
          <cell r="H127" t="str">
            <v>251_REPQ1311_01</v>
          </cell>
        </row>
        <row r="128">
          <cell r="A128" t="str">
            <v>22D107053</v>
          </cell>
          <cell r="B128" t="str">
            <v>Nguyễn Thọ</v>
          </cell>
          <cell r="C128" t="str">
            <v>Đức</v>
          </cell>
          <cell r="D128" t="str">
            <v>K58QT1</v>
          </cell>
          <cell r="E128" t="str">
            <v/>
          </cell>
          <cell r="F128" t="str">
            <v>DHCQK58</v>
          </cell>
          <cell r="G128" t="str">
            <v>REPQ1311</v>
          </cell>
          <cell r="H128" t="str">
            <v>251_REPQ1311_01</v>
          </cell>
        </row>
        <row r="129">
          <cell r="A129" t="str">
            <v>22D107075</v>
          </cell>
          <cell r="B129" t="str">
            <v>Phạm Trần Gia</v>
          </cell>
          <cell r="C129" t="str">
            <v>Huy</v>
          </cell>
          <cell r="D129" t="str">
            <v>K58QT2</v>
          </cell>
          <cell r="E129" t="str">
            <v>DHCQK58</v>
          </cell>
          <cell r="F129" t="str">
            <v>DHCQK58</v>
          </cell>
          <cell r="G129" t="str">
            <v>REPQ1311</v>
          </cell>
          <cell r="H129" t="str">
            <v>251_REPQ1311_01</v>
          </cell>
        </row>
        <row r="130">
          <cell r="A130" t="str">
            <v>22D107085</v>
          </cell>
          <cell r="B130" t="str">
            <v>Nguyễn Thị Thu</v>
          </cell>
          <cell r="C130" t="str">
            <v>Hương</v>
          </cell>
          <cell r="D130" t="str">
            <v>K58QT3</v>
          </cell>
          <cell r="E130" t="str">
            <v>DHCQK58</v>
          </cell>
          <cell r="F130" t="str">
            <v>DHCQK58</v>
          </cell>
          <cell r="G130" t="str">
            <v>REPQ1311</v>
          </cell>
          <cell r="H130" t="str">
            <v>251_REPQ1311_01</v>
          </cell>
        </row>
        <row r="131">
          <cell r="A131" t="str">
            <v>22D107087</v>
          </cell>
          <cell r="B131" t="str">
            <v>Vương Thị Thu</v>
          </cell>
          <cell r="C131" t="str">
            <v>Hương</v>
          </cell>
          <cell r="D131" t="str">
            <v>K58QT1</v>
          </cell>
          <cell r="E131" t="str">
            <v>DHCQK58</v>
          </cell>
          <cell r="F131" t="str">
            <v>DHCQK58</v>
          </cell>
          <cell r="G131" t="str">
            <v>REPQ1311</v>
          </cell>
          <cell r="H131" t="str">
            <v>251_REPQ1311_01</v>
          </cell>
        </row>
        <row r="132">
          <cell r="A132" t="str">
            <v>22D107096</v>
          </cell>
          <cell r="B132" t="str">
            <v>Dương Thị Hồng</v>
          </cell>
          <cell r="C132" t="str">
            <v>Linh</v>
          </cell>
          <cell r="D132" t="str">
            <v>K58QT2</v>
          </cell>
          <cell r="E132" t="str">
            <v>DHCQK58</v>
          </cell>
          <cell r="F132" t="str">
            <v>DHCQK58</v>
          </cell>
          <cell r="G132" t="str">
            <v>REPQ1311</v>
          </cell>
          <cell r="H132" t="str">
            <v>251_REPQ1311_01</v>
          </cell>
        </row>
        <row r="133">
          <cell r="A133" t="str">
            <v>22D107110</v>
          </cell>
          <cell r="B133" t="str">
            <v>Tống Thị Khánh</v>
          </cell>
          <cell r="C133" t="str">
            <v>Linh</v>
          </cell>
          <cell r="D133" t="str">
            <v>K58QT4</v>
          </cell>
          <cell r="E133" t="str">
            <v>DHCQK58</v>
          </cell>
          <cell r="F133" t="str">
            <v>DHCQK58</v>
          </cell>
          <cell r="G133" t="str">
            <v>REPQ1311</v>
          </cell>
          <cell r="H133" t="str">
            <v>251_REPQ1311_01</v>
          </cell>
        </row>
        <row r="134">
          <cell r="A134" t="str">
            <v>22D107111</v>
          </cell>
          <cell r="B134" t="str">
            <v>Trần Nguyễn Khánh</v>
          </cell>
          <cell r="C134" t="str">
            <v>Linh</v>
          </cell>
          <cell r="D134" t="str">
            <v>K58QT1</v>
          </cell>
          <cell r="E134" t="str">
            <v/>
          </cell>
          <cell r="F134" t="str">
            <v>DHCQK58</v>
          </cell>
          <cell r="G134" t="str">
            <v>REPQ1311</v>
          </cell>
          <cell r="H134" t="str">
            <v>251_REPQ1311_01</v>
          </cell>
        </row>
        <row r="135">
          <cell r="A135" t="str">
            <v>22D107112</v>
          </cell>
          <cell r="B135" t="str">
            <v>Trịnh Thị Thuỳ</v>
          </cell>
          <cell r="C135" t="str">
            <v>Linh</v>
          </cell>
          <cell r="D135" t="str">
            <v>K58QT2</v>
          </cell>
          <cell r="E135" t="str">
            <v>DHCQK58</v>
          </cell>
          <cell r="F135" t="str">
            <v>DHCQK58</v>
          </cell>
          <cell r="G135" t="str">
            <v>REPQ1311</v>
          </cell>
          <cell r="H135" t="str">
            <v>251_REPQ1311_01</v>
          </cell>
        </row>
        <row r="136">
          <cell r="A136" t="str">
            <v>22D107145</v>
          </cell>
          <cell r="B136" t="str">
            <v>Tạ Thị</v>
          </cell>
          <cell r="C136" t="str">
            <v>Nguyệt</v>
          </cell>
          <cell r="D136" t="str">
            <v>K58QT2</v>
          </cell>
          <cell r="E136" t="str">
            <v/>
          </cell>
          <cell r="F136" t="str">
            <v>DHCQK58</v>
          </cell>
          <cell r="G136" t="str">
            <v>REPQ1311</v>
          </cell>
          <cell r="H136" t="str">
            <v>251_REPQ1311_01</v>
          </cell>
        </row>
        <row r="137">
          <cell r="A137" t="str">
            <v>22D107151</v>
          </cell>
          <cell r="B137" t="str">
            <v>An Hồng</v>
          </cell>
          <cell r="C137" t="str">
            <v>Nhung</v>
          </cell>
          <cell r="D137" t="str">
            <v>K58QT4</v>
          </cell>
          <cell r="E137" t="str">
            <v/>
          </cell>
          <cell r="F137" t="str">
            <v>DHCQK58</v>
          </cell>
          <cell r="G137" t="str">
            <v>REPQ1311</v>
          </cell>
          <cell r="H137" t="str">
            <v>251_REPQ1311_01</v>
          </cell>
        </row>
        <row r="138">
          <cell r="A138" t="str">
            <v>22D107155</v>
          </cell>
          <cell r="B138" t="str">
            <v>Trần Thị Uyên</v>
          </cell>
          <cell r="C138" t="str">
            <v>Như</v>
          </cell>
          <cell r="D138" t="str">
            <v>K58QT4</v>
          </cell>
          <cell r="E138" t="str">
            <v>DHCQK58</v>
          </cell>
          <cell r="F138" t="str">
            <v>DHCQK58</v>
          </cell>
          <cell r="G138" t="str">
            <v>REPQ1311</v>
          </cell>
          <cell r="H138" t="str">
            <v>251_REPQ1311_01</v>
          </cell>
        </row>
        <row r="139">
          <cell r="A139" t="str">
            <v>22D107159</v>
          </cell>
          <cell r="B139" t="str">
            <v>Nguyễn Văn</v>
          </cell>
          <cell r="C139" t="str">
            <v>Phúc</v>
          </cell>
          <cell r="D139" t="str">
            <v>K58QT2</v>
          </cell>
          <cell r="E139" t="str">
            <v>DHCQK58</v>
          </cell>
          <cell r="F139" t="str">
            <v>DHCQK58</v>
          </cell>
          <cell r="G139" t="str">
            <v>REPQ1311</v>
          </cell>
          <cell r="H139" t="str">
            <v>251_REPQ1311_01</v>
          </cell>
        </row>
        <row r="140">
          <cell r="A140" t="str">
            <v>22D107161</v>
          </cell>
          <cell r="B140" t="str">
            <v>Hoàng Thu</v>
          </cell>
          <cell r="C140" t="str">
            <v>Phương</v>
          </cell>
          <cell r="D140" t="str">
            <v>K58QT4</v>
          </cell>
          <cell r="E140" t="str">
            <v/>
          </cell>
          <cell r="F140" t="str">
            <v>DHCQK58</v>
          </cell>
          <cell r="G140" t="str">
            <v>REPQ1311</v>
          </cell>
          <cell r="H140" t="str">
            <v>251_REPQ1311_01</v>
          </cell>
        </row>
        <row r="141">
          <cell r="A141" t="str">
            <v>22D107169</v>
          </cell>
          <cell r="B141" t="str">
            <v>Đinh Thị Diễm</v>
          </cell>
          <cell r="C141" t="str">
            <v>Quỳnh</v>
          </cell>
          <cell r="D141" t="str">
            <v>K58QT3</v>
          </cell>
          <cell r="E141" t="str">
            <v/>
          </cell>
          <cell r="F141" t="str">
            <v>DHCQK58</v>
          </cell>
          <cell r="G141" t="str">
            <v>REPQ1311</v>
          </cell>
          <cell r="H141" t="str">
            <v>251_REPQ1311_01</v>
          </cell>
        </row>
        <row r="142">
          <cell r="A142" t="str">
            <v>22D107170</v>
          </cell>
          <cell r="B142" t="str">
            <v>Phạm Như</v>
          </cell>
          <cell r="C142" t="str">
            <v>Quỳnh</v>
          </cell>
          <cell r="D142" t="str">
            <v>K58QT4</v>
          </cell>
          <cell r="E142" t="str">
            <v>DHCQK58</v>
          </cell>
          <cell r="F142" t="str">
            <v>DHCQK58</v>
          </cell>
          <cell r="G142" t="str">
            <v>REPQ1311</v>
          </cell>
          <cell r="H142" t="str">
            <v>251_REPQ1311_01</v>
          </cell>
        </row>
        <row r="143">
          <cell r="A143" t="str">
            <v>22D107182</v>
          </cell>
          <cell r="B143" t="str">
            <v>Khuất Thị Phương</v>
          </cell>
          <cell r="C143" t="str">
            <v>Thảo</v>
          </cell>
          <cell r="D143" t="str">
            <v>K58QT2</v>
          </cell>
          <cell r="E143" t="str">
            <v>DHCQK58</v>
          </cell>
          <cell r="F143" t="str">
            <v>DHCQK58</v>
          </cell>
          <cell r="G143" t="str">
            <v>REPQ1311</v>
          </cell>
          <cell r="H143" t="str">
            <v>251_REPQ1311_01</v>
          </cell>
        </row>
        <row r="144">
          <cell r="A144" t="str">
            <v>22D107201</v>
          </cell>
          <cell r="B144" t="str">
            <v>Trương Thị</v>
          </cell>
          <cell r="C144" t="str">
            <v>Thương</v>
          </cell>
          <cell r="D144" t="str">
            <v>K58QT1</v>
          </cell>
          <cell r="E144" t="str">
            <v>DHCQK58</v>
          </cell>
          <cell r="F144" t="str">
            <v>DHCQK58</v>
          </cell>
          <cell r="G144" t="str">
            <v>REPQ1311</v>
          </cell>
          <cell r="H144" t="str">
            <v>251_REPQ1311_01</v>
          </cell>
        </row>
        <row r="145">
          <cell r="A145" t="str">
            <v>22D107212</v>
          </cell>
          <cell r="B145" t="str">
            <v>Nguyễn Thu</v>
          </cell>
          <cell r="C145" t="str">
            <v>Trang</v>
          </cell>
          <cell r="D145" t="str">
            <v>K58QT4</v>
          </cell>
          <cell r="E145" t="str">
            <v/>
          </cell>
          <cell r="F145" t="str">
            <v>DHCQK58</v>
          </cell>
          <cell r="G145" t="str">
            <v>REPQ1311</v>
          </cell>
          <cell r="H145" t="str">
            <v>251_REPQ1311_01</v>
          </cell>
        </row>
        <row r="146">
          <cell r="A146" t="str">
            <v>22D107214</v>
          </cell>
          <cell r="B146" t="str">
            <v>Phạm Thu</v>
          </cell>
          <cell r="C146" t="str">
            <v>Trang</v>
          </cell>
          <cell r="D146" t="str">
            <v>K58QT2</v>
          </cell>
          <cell r="E146" t="str">
            <v/>
          </cell>
          <cell r="F146" t="str">
            <v>DHCQK58</v>
          </cell>
          <cell r="G146" t="str">
            <v>REPQ1311</v>
          </cell>
          <cell r="H146" t="str">
            <v>251_REPQ1311_01</v>
          </cell>
        </row>
        <row r="147">
          <cell r="A147" t="str">
            <v>22D109033</v>
          </cell>
          <cell r="B147" t="str">
            <v>Hoàng Đình</v>
          </cell>
          <cell r="C147" t="str">
            <v>Lượng</v>
          </cell>
          <cell r="D147" t="str">
            <v>K58AS1</v>
          </cell>
          <cell r="E147" t="str">
            <v>DHCQK58</v>
          </cell>
          <cell r="F147" t="str">
            <v>DHCQK58</v>
          </cell>
          <cell r="G147" t="str">
            <v>REPA1311</v>
          </cell>
          <cell r="H147" t="str">
            <v>251_REPA1311_01</v>
          </cell>
        </row>
        <row r="148">
          <cell r="A148" t="str">
            <v>22D109041</v>
          </cell>
          <cell r="B148" t="str">
            <v>Hồ Thị Diễm</v>
          </cell>
          <cell r="C148" t="str">
            <v>Quỳnh</v>
          </cell>
          <cell r="D148" t="str">
            <v>K58AS1</v>
          </cell>
          <cell r="E148" t="str">
            <v>DHCQK58</v>
          </cell>
          <cell r="F148" t="str">
            <v>DHCQK58</v>
          </cell>
          <cell r="G148" t="str">
            <v>REPA1311</v>
          </cell>
          <cell r="H148" t="str">
            <v>251_REPA1311_01</v>
          </cell>
        </row>
        <row r="149">
          <cell r="A149" t="str">
            <v>22D109042</v>
          </cell>
          <cell r="B149" t="str">
            <v>Ngô Xuân</v>
          </cell>
          <cell r="C149" t="str">
            <v>Sáng</v>
          </cell>
          <cell r="D149" t="str">
            <v>K58AS1</v>
          </cell>
          <cell r="E149" t="str">
            <v>DHCQK58</v>
          </cell>
          <cell r="F149" t="str">
            <v>DHCQK58</v>
          </cell>
          <cell r="G149" t="str">
            <v>REPA1311</v>
          </cell>
          <cell r="H149" t="str">
            <v>251_REPA1311_01</v>
          </cell>
        </row>
        <row r="150">
          <cell r="A150" t="str">
            <v>22D109057</v>
          </cell>
          <cell r="B150" t="str">
            <v>Nguyễn Đình</v>
          </cell>
          <cell r="C150" t="str">
            <v>Tuệ</v>
          </cell>
          <cell r="D150" t="str">
            <v>K58AS1</v>
          </cell>
          <cell r="E150" t="str">
            <v>DHCQK58</v>
          </cell>
          <cell r="F150" t="str">
            <v>DHCQK58</v>
          </cell>
          <cell r="G150" t="str">
            <v>REPA1311</v>
          </cell>
          <cell r="H150" t="str">
            <v>251_REPA1311_01</v>
          </cell>
        </row>
        <row r="151">
          <cell r="A151" t="str">
            <v>22D109061</v>
          </cell>
          <cell r="B151" t="str">
            <v>Hoàng Thị</v>
          </cell>
          <cell r="C151" t="str">
            <v>Yến</v>
          </cell>
          <cell r="D151" t="str">
            <v>K58AS1</v>
          </cell>
          <cell r="E151" t="str">
            <v/>
          </cell>
          <cell r="F151" t="str">
            <v>DHCQK58</v>
          </cell>
          <cell r="G151" t="str">
            <v>REPA1311</v>
          </cell>
          <cell r="H151" t="str">
            <v>251_REPA1311_01</v>
          </cell>
        </row>
        <row r="152">
          <cell r="A152" t="str">
            <v>22D120002</v>
          </cell>
          <cell r="B152" t="str">
            <v>Nguyễn Hoàng</v>
          </cell>
          <cell r="C152" t="str">
            <v>An</v>
          </cell>
          <cell r="D152" t="str">
            <v>K58C2</v>
          </cell>
          <cell r="E152" t="str">
            <v>DHCQK58</v>
          </cell>
          <cell r="F152" t="str">
            <v>DHCQK58</v>
          </cell>
          <cell r="G152" t="str">
            <v>REPC1211</v>
          </cell>
          <cell r="H152" t="str">
            <v>251_REPC1211_01</v>
          </cell>
        </row>
        <row r="153">
          <cell r="A153" t="str">
            <v>22D120009</v>
          </cell>
          <cell r="B153" t="str">
            <v>Nguyễn Phương</v>
          </cell>
          <cell r="C153" t="str">
            <v>Anh</v>
          </cell>
          <cell r="D153" t="str">
            <v>K58C1</v>
          </cell>
          <cell r="E153" t="str">
            <v>DHCQK58</v>
          </cell>
          <cell r="F153" t="str">
            <v>DHCQK58</v>
          </cell>
          <cell r="G153" t="str">
            <v>REPC1211</v>
          </cell>
          <cell r="H153" t="str">
            <v>251_REPC1211_01</v>
          </cell>
        </row>
        <row r="154">
          <cell r="A154" t="str">
            <v>22D120046</v>
          </cell>
          <cell r="B154" t="str">
            <v>Nguyễn Thị Thùy</v>
          </cell>
          <cell r="C154" t="str">
            <v>Dung</v>
          </cell>
          <cell r="D154" t="str">
            <v>K58C4</v>
          </cell>
          <cell r="E154" t="str">
            <v/>
          </cell>
          <cell r="F154" t="str">
            <v>DHCQK58</v>
          </cell>
          <cell r="G154" t="str">
            <v>REPC1211</v>
          </cell>
          <cell r="H154" t="str">
            <v>251_REPC1211_01</v>
          </cell>
        </row>
        <row r="155">
          <cell r="A155" t="str">
            <v>22D120104</v>
          </cell>
          <cell r="B155" t="str">
            <v>Hoàng Diệu</v>
          </cell>
          <cell r="C155" t="str">
            <v>Linh</v>
          </cell>
          <cell r="D155" t="str">
            <v>K58C2</v>
          </cell>
          <cell r="E155" t="str">
            <v>DHCQK58</v>
          </cell>
          <cell r="F155" t="str">
            <v>DHCQK58</v>
          </cell>
          <cell r="G155" t="str">
            <v>REPC1211</v>
          </cell>
          <cell r="H155" t="str">
            <v>251_REPC1211_01</v>
          </cell>
        </row>
        <row r="156">
          <cell r="A156" t="str">
            <v>22D120107</v>
          </cell>
          <cell r="B156" t="str">
            <v>Lê Thị Diệu</v>
          </cell>
          <cell r="C156" t="str">
            <v>Linh</v>
          </cell>
          <cell r="D156" t="str">
            <v>K58C4</v>
          </cell>
          <cell r="E156" t="str">
            <v>DHCQK58</v>
          </cell>
          <cell r="F156" t="str">
            <v>DHCQK58</v>
          </cell>
          <cell r="G156" t="str">
            <v>REPC1211</v>
          </cell>
          <cell r="H156" t="str">
            <v>251_REPC1211_01</v>
          </cell>
        </row>
        <row r="157">
          <cell r="A157" t="str">
            <v>22D120108</v>
          </cell>
          <cell r="B157" t="str">
            <v>Lê Thùy</v>
          </cell>
          <cell r="C157" t="str">
            <v>Linh</v>
          </cell>
          <cell r="D157" t="str">
            <v>K58C2</v>
          </cell>
          <cell r="E157" t="str">
            <v/>
          </cell>
          <cell r="F157" t="str">
            <v>DHCQK58</v>
          </cell>
          <cell r="G157" t="str">
            <v>REPC1211</v>
          </cell>
          <cell r="H157" t="str">
            <v>251_REPC1211_01</v>
          </cell>
        </row>
        <row r="158">
          <cell r="A158" t="str">
            <v>22D120110</v>
          </cell>
          <cell r="B158" t="str">
            <v>Nguyễn Thị</v>
          </cell>
          <cell r="C158" t="str">
            <v>Linh</v>
          </cell>
          <cell r="D158" t="str">
            <v>K58C4</v>
          </cell>
          <cell r="E158" t="str">
            <v/>
          </cell>
          <cell r="F158" t="str">
            <v>DHCQK58</v>
          </cell>
          <cell r="G158" t="str">
            <v>REPC1211</v>
          </cell>
          <cell r="H158" t="str">
            <v>251_REPC1211_01</v>
          </cell>
        </row>
        <row r="159">
          <cell r="A159" t="str">
            <v>22D120123</v>
          </cell>
          <cell r="B159" t="str">
            <v>Nguyễn Thị Phương</v>
          </cell>
          <cell r="C159" t="str">
            <v>Loan</v>
          </cell>
          <cell r="D159" t="str">
            <v>K58C4</v>
          </cell>
          <cell r="E159" t="str">
            <v/>
          </cell>
          <cell r="F159" t="str">
            <v>DHCQK58</v>
          </cell>
          <cell r="G159" t="str">
            <v>REPC1211</v>
          </cell>
          <cell r="H159" t="str">
            <v>251_REPC1211_01</v>
          </cell>
        </row>
        <row r="160">
          <cell r="A160" t="str">
            <v>22D120155</v>
          </cell>
          <cell r="B160" t="str">
            <v>Trần Thị</v>
          </cell>
          <cell r="C160" t="str">
            <v>Ngọc</v>
          </cell>
          <cell r="D160" t="str">
            <v>K58C4</v>
          </cell>
          <cell r="E160" t="str">
            <v/>
          </cell>
          <cell r="F160" t="str">
            <v>DHCQK58</v>
          </cell>
          <cell r="G160" t="str">
            <v>REPC1211</v>
          </cell>
          <cell r="H160" t="str">
            <v>251_REPC1211_01</v>
          </cell>
        </row>
        <row r="161">
          <cell r="A161" t="str">
            <v>22D120165</v>
          </cell>
          <cell r="B161" t="str">
            <v>Lộc Thị Mai</v>
          </cell>
          <cell r="C161" t="str">
            <v>Oanh</v>
          </cell>
          <cell r="D161" t="str">
            <v>K58C1</v>
          </cell>
          <cell r="E161" t="str">
            <v>DHCQK58</v>
          </cell>
          <cell r="F161" t="str">
            <v>DHCQK58</v>
          </cell>
          <cell r="G161" t="str">
            <v>REPC1211</v>
          </cell>
          <cell r="H161" t="str">
            <v>251_REPC1211_01</v>
          </cell>
        </row>
        <row r="162">
          <cell r="A162" t="str">
            <v>22D120180</v>
          </cell>
          <cell r="B162" t="str">
            <v>Chu Thị Mỹ</v>
          </cell>
          <cell r="C162" t="str">
            <v>Tâm</v>
          </cell>
          <cell r="D162" t="str">
            <v>K58C3</v>
          </cell>
          <cell r="E162" t="str">
            <v/>
          </cell>
          <cell r="F162" t="str">
            <v>DHCQK58</v>
          </cell>
          <cell r="G162" t="str">
            <v>REPC1211</v>
          </cell>
          <cell r="H162" t="str">
            <v>251_REPC1211_01</v>
          </cell>
        </row>
        <row r="163">
          <cell r="A163" t="str">
            <v>22D120185</v>
          </cell>
          <cell r="B163" t="str">
            <v>Nguyễn Thị Phương</v>
          </cell>
          <cell r="C163" t="str">
            <v>Thảo</v>
          </cell>
          <cell r="D163" t="str">
            <v>K58C3</v>
          </cell>
          <cell r="E163" t="str">
            <v>DHCQK58</v>
          </cell>
          <cell r="F163" t="str">
            <v>DHCQK58</v>
          </cell>
          <cell r="G163" t="str">
            <v>REPC1211</v>
          </cell>
          <cell r="H163" t="str">
            <v>251_REPC1211_01</v>
          </cell>
        </row>
        <row r="164">
          <cell r="A164" t="str">
            <v>22D120186</v>
          </cell>
          <cell r="B164" t="str">
            <v>Phùng Phương</v>
          </cell>
          <cell r="C164" t="str">
            <v>Thảo</v>
          </cell>
          <cell r="D164" t="str">
            <v>K58C4</v>
          </cell>
          <cell r="E164" t="str">
            <v>DHCQK58</v>
          </cell>
          <cell r="F164" t="str">
            <v>DHCQK58</v>
          </cell>
          <cell r="G164" t="str">
            <v>REPC1211</v>
          </cell>
          <cell r="H164" t="str">
            <v>251_REPC1211_01</v>
          </cell>
        </row>
        <row r="165">
          <cell r="A165" t="str">
            <v>22D120190</v>
          </cell>
          <cell r="B165" t="str">
            <v>Nguyễn Thị</v>
          </cell>
          <cell r="C165" t="str">
            <v>Thơm</v>
          </cell>
          <cell r="D165" t="str">
            <v>K58C3</v>
          </cell>
          <cell r="E165" t="str">
            <v>DHCQK58</v>
          </cell>
          <cell r="F165" t="str">
            <v>DHCQK58</v>
          </cell>
          <cell r="G165" t="str">
            <v>REPC1211</v>
          </cell>
          <cell r="H165" t="str">
            <v>251_REPC1211_01</v>
          </cell>
        </row>
        <row r="166">
          <cell r="A166" t="str">
            <v>22D120192</v>
          </cell>
          <cell r="B166" t="str">
            <v>Nguyễn Phương</v>
          </cell>
          <cell r="C166" t="str">
            <v>Thu</v>
          </cell>
          <cell r="D166" t="str">
            <v>K58C1</v>
          </cell>
          <cell r="E166" t="str">
            <v>DHCQK58</v>
          </cell>
          <cell r="F166" t="str">
            <v>DHCQK58</v>
          </cell>
          <cell r="G166" t="str">
            <v>REPC1211</v>
          </cell>
          <cell r="H166" t="str">
            <v>251_REPC1211_01</v>
          </cell>
        </row>
        <row r="167">
          <cell r="A167" t="str">
            <v>22D120202</v>
          </cell>
          <cell r="B167" t="str">
            <v>Lê Thị Mai</v>
          </cell>
          <cell r="C167" t="str">
            <v>Trang</v>
          </cell>
          <cell r="D167" t="str">
            <v>K58C3</v>
          </cell>
          <cell r="E167" t="str">
            <v/>
          </cell>
          <cell r="F167" t="str">
            <v>DHCQK58</v>
          </cell>
          <cell r="G167" t="str">
            <v>REPC1211</v>
          </cell>
          <cell r="H167" t="str">
            <v>251_REPC1211_01</v>
          </cell>
        </row>
        <row r="168">
          <cell r="A168" t="str">
            <v>22D120207</v>
          </cell>
          <cell r="B168" t="str">
            <v>Vũ Thanh</v>
          </cell>
          <cell r="C168" t="str">
            <v>Trà</v>
          </cell>
          <cell r="D168" t="str">
            <v>K58C4</v>
          </cell>
          <cell r="E168" t="str">
            <v>DHCQK58</v>
          </cell>
          <cell r="F168" t="str">
            <v>DHCQK58</v>
          </cell>
          <cell r="G168" t="str">
            <v>REPC1211</v>
          </cell>
          <cell r="H168" t="str">
            <v>251_REPC1211_01</v>
          </cell>
        </row>
        <row r="169">
          <cell r="A169" t="str">
            <v>22D120223</v>
          </cell>
          <cell r="B169" t="str">
            <v>Vương Nguyễn Kim</v>
          </cell>
          <cell r="C169" t="str">
            <v>Yến</v>
          </cell>
          <cell r="D169" t="str">
            <v>K58C3</v>
          </cell>
          <cell r="E169" t="str">
            <v>DHCQK58</v>
          </cell>
          <cell r="F169" t="str">
            <v>DHCQK58</v>
          </cell>
          <cell r="G169" t="str">
            <v>REPC1211</v>
          </cell>
          <cell r="H169" t="str">
            <v>251_REPC1211_01</v>
          </cell>
        </row>
        <row r="170">
          <cell r="A170" t="str">
            <v>22D121002</v>
          </cell>
          <cell r="B170" t="str">
            <v>Dương Việt</v>
          </cell>
          <cell r="C170" t="str">
            <v>Anh</v>
          </cell>
          <cell r="D170" t="str">
            <v>K58CD2</v>
          </cell>
          <cell r="E170" t="str">
            <v/>
          </cell>
          <cell r="F170" t="str">
            <v>DHCQK58</v>
          </cell>
          <cell r="G170" t="str">
            <v>REPC1311</v>
          </cell>
          <cell r="H170" t="str">
            <v>251_REPC1311_01</v>
          </cell>
        </row>
        <row r="171">
          <cell r="A171" t="str">
            <v>22D121026</v>
          </cell>
          <cell r="B171" t="str">
            <v>Vũ Thị Ánh</v>
          </cell>
          <cell r="C171" t="str">
            <v>Dương</v>
          </cell>
          <cell r="D171" t="str">
            <v>K58CD1</v>
          </cell>
          <cell r="E171" t="str">
            <v>DHCQK58</v>
          </cell>
          <cell r="F171" t="str">
            <v>DHCQK58</v>
          </cell>
          <cell r="G171" t="str">
            <v>REPC1311</v>
          </cell>
          <cell r="H171" t="str">
            <v>251_REPC1311_01</v>
          </cell>
        </row>
        <row r="172">
          <cell r="A172" t="str">
            <v>22D121027</v>
          </cell>
          <cell r="B172" t="str">
            <v>Trần Linh</v>
          </cell>
          <cell r="C172" t="str">
            <v>Đan</v>
          </cell>
          <cell r="D172" t="str">
            <v>K58CD2</v>
          </cell>
          <cell r="E172" t="str">
            <v/>
          </cell>
          <cell r="F172" t="str">
            <v>DHCQK58</v>
          </cell>
          <cell r="G172" t="str">
            <v>REPC1311</v>
          </cell>
          <cell r="H172" t="str">
            <v>251_REPC1311_01</v>
          </cell>
        </row>
        <row r="173">
          <cell r="A173" t="str">
            <v>22D121036</v>
          </cell>
          <cell r="B173" t="str">
            <v>Ngô Minh</v>
          </cell>
          <cell r="C173" t="str">
            <v>Hằng</v>
          </cell>
          <cell r="D173" t="str">
            <v>K58CD2</v>
          </cell>
          <cell r="E173" t="str">
            <v>DHCQK58</v>
          </cell>
          <cell r="F173" t="str">
            <v>DHCQK58</v>
          </cell>
          <cell r="G173" t="str">
            <v>REPC1311</v>
          </cell>
          <cell r="H173" t="str">
            <v>251_REPC1311_01</v>
          </cell>
        </row>
        <row r="174">
          <cell r="A174" t="str">
            <v>22D121037</v>
          </cell>
          <cell r="B174" t="str">
            <v>Ngô Thị Thu</v>
          </cell>
          <cell r="C174" t="str">
            <v>Hằng</v>
          </cell>
          <cell r="D174" t="str">
            <v>K58CD2</v>
          </cell>
          <cell r="E174" t="str">
            <v/>
          </cell>
          <cell r="F174" t="str">
            <v>DHCQK58</v>
          </cell>
          <cell r="G174" t="str">
            <v>REPC1311</v>
          </cell>
          <cell r="H174" t="str">
            <v>251_REPC1311_01</v>
          </cell>
        </row>
        <row r="175">
          <cell r="A175" t="str">
            <v>22D121040</v>
          </cell>
          <cell r="B175" t="str">
            <v>Ngô Thị</v>
          </cell>
          <cell r="C175" t="str">
            <v>Hiên</v>
          </cell>
          <cell r="D175" t="str">
            <v>K58CD1</v>
          </cell>
          <cell r="E175" t="str">
            <v/>
          </cell>
          <cell r="F175" t="str">
            <v>DHCQK58</v>
          </cell>
          <cell r="G175" t="str">
            <v>REPC1311</v>
          </cell>
          <cell r="H175" t="str">
            <v>251_REPC1311_01</v>
          </cell>
        </row>
        <row r="176">
          <cell r="A176" t="str">
            <v>22D121047</v>
          </cell>
          <cell r="B176" t="str">
            <v>Tô Khánh</v>
          </cell>
          <cell r="C176" t="str">
            <v>Huyền</v>
          </cell>
          <cell r="D176" t="str">
            <v>K58CD1</v>
          </cell>
          <cell r="E176" t="str">
            <v>DHCQK58</v>
          </cell>
          <cell r="F176" t="str">
            <v>DHCQK58</v>
          </cell>
          <cell r="G176" t="str">
            <v>REPC1311</v>
          </cell>
          <cell r="H176" t="str">
            <v>251_REPC1311_01</v>
          </cell>
        </row>
        <row r="177">
          <cell r="A177" t="str">
            <v>22D121052</v>
          </cell>
          <cell r="B177" t="str">
            <v>Lương Văn</v>
          </cell>
          <cell r="C177" t="str">
            <v>Khá</v>
          </cell>
          <cell r="D177" t="str">
            <v>K58CD2</v>
          </cell>
          <cell r="E177" t="str">
            <v>DHCQK58</v>
          </cell>
          <cell r="F177" t="str">
            <v>DHCQK58</v>
          </cell>
          <cell r="G177" t="str">
            <v>REPC1311</v>
          </cell>
          <cell r="H177" t="str">
            <v>251_REPC1311_01</v>
          </cell>
        </row>
        <row r="178">
          <cell r="A178" t="str">
            <v>22D121056</v>
          </cell>
          <cell r="B178" t="str">
            <v>Trần Mạnh</v>
          </cell>
          <cell r="C178" t="str">
            <v>Kiên</v>
          </cell>
          <cell r="D178" t="str">
            <v>K58CD1</v>
          </cell>
          <cell r="E178" t="str">
            <v/>
          </cell>
          <cell r="F178" t="str">
            <v>DHCQK58</v>
          </cell>
          <cell r="G178" t="str">
            <v>REPC1311</v>
          </cell>
          <cell r="H178" t="str">
            <v>251_REPC1311_01</v>
          </cell>
        </row>
        <row r="179">
          <cell r="A179" t="str">
            <v>22D121061</v>
          </cell>
          <cell r="B179" t="str">
            <v>Hoàng Dương Thùy</v>
          </cell>
          <cell r="C179" t="str">
            <v>Linh</v>
          </cell>
          <cell r="D179" t="str">
            <v>K58CD1</v>
          </cell>
          <cell r="E179" t="str">
            <v>DHCQK58</v>
          </cell>
          <cell r="F179" t="str">
            <v>DHCQK58</v>
          </cell>
          <cell r="G179" t="str">
            <v>REPC1311</v>
          </cell>
          <cell r="H179" t="str">
            <v>251_REPC1311_01</v>
          </cell>
        </row>
        <row r="180">
          <cell r="A180" t="str">
            <v>22D121066</v>
          </cell>
          <cell r="B180" t="str">
            <v>Nông Phương</v>
          </cell>
          <cell r="C180" t="str">
            <v>Linh</v>
          </cell>
          <cell r="D180" t="str">
            <v>K58CD2</v>
          </cell>
          <cell r="E180" t="str">
            <v/>
          </cell>
          <cell r="F180" t="str">
            <v>DHCQK58</v>
          </cell>
          <cell r="G180" t="str">
            <v>REPC1311</v>
          </cell>
          <cell r="H180" t="str">
            <v>251_REPC1311_01</v>
          </cell>
        </row>
        <row r="181">
          <cell r="A181" t="str">
            <v>22D121070</v>
          </cell>
          <cell r="B181" t="str">
            <v>Trương Phương</v>
          </cell>
          <cell r="C181" t="str">
            <v>Linh</v>
          </cell>
          <cell r="D181" t="str">
            <v>K58CD2</v>
          </cell>
          <cell r="E181" t="str">
            <v/>
          </cell>
          <cell r="F181" t="str">
            <v>DHCQK58</v>
          </cell>
          <cell r="G181" t="str">
            <v>REPC1311</v>
          </cell>
          <cell r="H181" t="str">
            <v>251_REPC1311_01</v>
          </cell>
        </row>
        <row r="182">
          <cell r="A182" t="str">
            <v>22D121099</v>
          </cell>
          <cell r="B182" t="str">
            <v>Đỗ Phương</v>
          </cell>
          <cell r="C182" t="str">
            <v>Thảo</v>
          </cell>
          <cell r="D182" t="str">
            <v>K58CD2</v>
          </cell>
          <cell r="E182" t="str">
            <v/>
          </cell>
          <cell r="F182" t="str">
            <v>DHCQK58</v>
          </cell>
          <cell r="G182" t="str">
            <v>REPC1311</v>
          </cell>
          <cell r="H182" t="str">
            <v>251_REPC1311_01</v>
          </cell>
        </row>
        <row r="183">
          <cell r="A183" t="str">
            <v>22D121103</v>
          </cell>
          <cell r="B183" t="str">
            <v>Phạm Thanh</v>
          </cell>
          <cell r="C183" t="str">
            <v>Thùy</v>
          </cell>
          <cell r="D183" t="str">
            <v>K58CD2</v>
          </cell>
          <cell r="E183" t="str">
            <v>DHCQK58</v>
          </cell>
          <cell r="F183" t="str">
            <v>DHCQK58</v>
          </cell>
          <cell r="G183" t="str">
            <v>REPC1311</v>
          </cell>
          <cell r="H183" t="str">
            <v>251_REPC1311_01</v>
          </cell>
        </row>
        <row r="184">
          <cell r="A184" t="str">
            <v>22D121104</v>
          </cell>
          <cell r="B184" t="str">
            <v>Nguyễn Thu</v>
          </cell>
          <cell r="C184" t="str">
            <v>Thủy</v>
          </cell>
          <cell r="D184" t="str">
            <v>K58CD1</v>
          </cell>
          <cell r="E184" t="str">
            <v>DHCQK58</v>
          </cell>
          <cell r="F184" t="str">
            <v>DHCQK58</v>
          </cell>
          <cell r="G184" t="str">
            <v>REPC1311</v>
          </cell>
          <cell r="H184" t="str">
            <v>251_REPC1311_01</v>
          </cell>
        </row>
        <row r="185">
          <cell r="A185" t="str">
            <v>22D121105</v>
          </cell>
          <cell r="B185" t="str">
            <v>Dương Hoài Anh</v>
          </cell>
          <cell r="C185" t="str">
            <v>Thư</v>
          </cell>
          <cell r="D185" t="str">
            <v>K58CD2</v>
          </cell>
          <cell r="E185" t="str">
            <v/>
          </cell>
          <cell r="F185" t="str">
            <v>DHCQK58</v>
          </cell>
          <cell r="G185" t="str">
            <v>REPC1311</v>
          </cell>
          <cell r="H185" t="str">
            <v>251_REPC1311_01</v>
          </cell>
        </row>
        <row r="186">
          <cell r="A186" t="str">
            <v>22D121106</v>
          </cell>
          <cell r="B186" t="str">
            <v>Đặng Thị Anh</v>
          </cell>
          <cell r="C186" t="str">
            <v>Thư</v>
          </cell>
          <cell r="D186" t="str">
            <v>K58CD1</v>
          </cell>
          <cell r="E186" t="str">
            <v>DHCQK58</v>
          </cell>
          <cell r="F186" t="str">
            <v>DHCQK58</v>
          </cell>
          <cell r="G186" t="str">
            <v>REPC1311</v>
          </cell>
          <cell r="H186" t="str">
            <v>251_REPC1311_01</v>
          </cell>
        </row>
        <row r="187">
          <cell r="A187" t="str">
            <v>22D121109</v>
          </cell>
          <cell r="B187" t="str">
            <v>Bùi Thị Thu</v>
          </cell>
          <cell r="C187" t="str">
            <v>Trang</v>
          </cell>
          <cell r="D187" t="str">
            <v>K58CD1</v>
          </cell>
          <cell r="E187" t="str">
            <v/>
          </cell>
          <cell r="F187" t="str">
            <v>DHCQK58</v>
          </cell>
          <cell r="G187" t="str">
            <v>REPC1311</v>
          </cell>
          <cell r="H187" t="str">
            <v>251_REPC1311_01</v>
          </cell>
        </row>
        <row r="188">
          <cell r="A188" t="str">
            <v>22D121110</v>
          </cell>
          <cell r="B188" t="str">
            <v>Nguyễn Thị Thu</v>
          </cell>
          <cell r="C188" t="str">
            <v>Trang</v>
          </cell>
          <cell r="D188" t="str">
            <v>K58CD2</v>
          </cell>
          <cell r="E188" t="str">
            <v>DHCQK58</v>
          </cell>
          <cell r="F188" t="str">
            <v>DHCQK58</v>
          </cell>
          <cell r="G188" t="str">
            <v>REPC1311</v>
          </cell>
          <cell r="H188" t="str">
            <v>251_REPC1311_01</v>
          </cell>
        </row>
        <row r="189">
          <cell r="A189" t="str">
            <v>22D121113</v>
          </cell>
          <cell r="B189" t="str">
            <v>Lê Tường</v>
          </cell>
          <cell r="C189" t="str">
            <v>Vân</v>
          </cell>
          <cell r="D189" t="str">
            <v>K58CD2</v>
          </cell>
          <cell r="E189" t="str">
            <v>DHCQK58</v>
          </cell>
          <cell r="F189" t="str">
            <v>DHCQK58</v>
          </cell>
          <cell r="G189" t="str">
            <v>REPC1311</v>
          </cell>
          <cell r="H189" t="str">
            <v>251_REPC1311_01</v>
          </cell>
        </row>
        <row r="190">
          <cell r="A190" t="str">
            <v>22D121114</v>
          </cell>
          <cell r="B190" t="str">
            <v>Nguyễn Đỗ Thảo</v>
          </cell>
          <cell r="C190" t="str">
            <v>Vi</v>
          </cell>
          <cell r="D190" t="str">
            <v>K58CD1</v>
          </cell>
          <cell r="E190" t="str">
            <v/>
          </cell>
          <cell r="F190" t="str">
            <v>DHCQK58</v>
          </cell>
          <cell r="G190" t="str">
            <v>REPC1311</v>
          </cell>
          <cell r="H190" t="str">
            <v>251_REPC1311_01</v>
          </cell>
        </row>
        <row r="191">
          <cell r="A191" t="str">
            <v>22D121116</v>
          </cell>
          <cell r="B191" t="str">
            <v>Nguyễn Thị Hải</v>
          </cell>
          <cell r="C191" t="str">
            <v>Yến</v>
          </cell>
          <cell r="D191" t="str">
            <v>K58CD2</v>
          </cell>
          <cell r="E191" t="str">
            <v>DHCQK58</v>
          </cell>
          <cell r="F191" t="str">
            <v>DHCQK58</v>
          </cell>
          <cell r="G191" t="str">
            <v>REPC1311</v>
          </cell>
          <cell r="H191" t="str">
            <v>251_REPC1311_01</v>
          </cell>
        </row>
        <row r="192">
          <cell r="A192" t="str">
            <v>22D130009</v>
          </cell>
          <cell r="B192" t="str">
            <v>Nguyễn Đức Phương</v>
          </cell>
          <cell r="C192" t="str">
            <v>Anh</v>
          </cell>
          <cell r="D192" t="str">
            <v>K58E2</v>
          </cell>
          <cell r="E192" t="str">
            <v>DHCQK58</v>
          </cell>
          <cell r="F192" t="str">
            <v>DHCQK58</v>
          </cell>
          <cell r="G192" t="str">
            <v>REPE1311</v>
          </cell>
          <cell r="H192" t="str">
            <v>251_REPE1311_01</v>
          </cell>
        </row>
        <row r="193">
          <cell r="A193" t="str">
            <v>22D130021</v>
          </cell>
          <cell r="B193" t="str">
            <v>Trần Thị Phương</v>
          </cell>
          <cell r="C193" t="str">
            <v>Ánh</v>
          </cell>
          <cell r="D193" t="str">
            <v>K58E4</v>
          </cell>
          <cell r="E193" t="str">
            <v>DHCQK58</v>
          </cell>
          <cell r="F193" t="str">
            <v>DHCQK58</v>
          </cell>
          <cell r="G193" t="str">
            <v>REPE1311</v>
          </cell>
          <cell r="H193" t="str">
            <v>251_REPE1311_01</v>
          </cell>
        </row>
        <row r="194">
          <cell r="A194" t="str">
            <v>22D130022</v>
          </cell>
          <cell r="B194" t="str">
            <v>Vũ Nguyên Gia</v>
          </cell>
          <cell r="C194" t="str">
            <v>Bảo</v>
          </cell>
          <cell r="D194" t="str">
            <v>K58E4</v>
          </cell>
          <cell r="E194" t="str">
            <v/>
          </cell>
          <cell r="F194" t="str">
            <v>DHCQK58</v>
          </cell>
          <cell r="G194" t="str">
            <v>REPE1311</v>
          </cell>
          <cell r="H194" t="str">
            <v>251_REPE1311_01</v>
          </cell>
        </row>
        <row r="195">
          <cell r="A195" t="str">
            <v>22D130023</v>
          </cell>
          <cell r="B195" t="str">
            <v>Đồng Vương</v>
          </cell>
          <cell r="C195" t="str">
            <v>Bách</v>
          </cell>
          <cell r="D195" t="str">
            <v>K58E1</v>
          </cell>
          <cell r="E195" t="str">
            <v>DHCQK58</v>
          </cell>
          <cell r="F195" t="str">
            <v>DHCQK58</v>
          </cell>
          <cell r="G195" t="str">
            <v>REPE1311</v>
          </cell>
          <cell r="H195" t="str">
            <v>251_REPE1311_01</v>
          </cell>
        </row>
        <row r="196">
          <cell r="A196" t="str">
            <v>22D130032</v>
          </cell>
          <cell r="B196" t="str">
            <v>Trịnh Thị Kim</v>
          </cell>
          <cell r="C196" t="str">
            <v>Chúc</v>
          </cell>
          <cell r="D196" t="str">
            <v>K58E1</v>
          </cell>
          <cell r="E196" t="str">
            <v>DHCQK58</v>
          </cell>
          <cell r="F196" t="str">
            <v>DHCQK58</v>
          </cell>
          <cell r="G196" t="str">
            <v>REPE1311</v>
          </cell>
          <cell r="H196" t="str">
            <v>251_REPE1311_01</v>
          </cell>
        </row>
        <row r="197">
          <cell r="A197" t="str">
            <v>22D130033</v>
          </cell>
          <cell r="B197" t="str">
            <v>Hoàng Tiến</v>
          </cell>
          <cell r="C197" t="str">
            <v>Cường</v>
          </cell>
          <cell r="D197" t="str">
            <v>K58E1</v>
          </cell>
          <cell r="E197" t="str">
            <v/>
          </cell>
          <cell r="F197" t="str">
            <v>DHCQK58</v>
          </cell>
          <cell r="G197" t="str">
            <v>REPE1311</v>
          </cell>
          <cell r="H197" t="str">
            <v>251_REPE1311_01</v>
          </cell>
        </row>
        <row r="198">
          <cell r="A198" t="str">
            <v>22D130034</v>
          </cell>
          <cell r="B198" t="str">
            <v>Nguyễn Mạnh</v>
          </cell>
          <cell r="C198" t="str">
            <v>Cường</v>
          </cell>
          <cell r="D198" t="str">
            <v>K58E2</v>
          </cell>
          <cell r="E198" t="str">
            <v>DHCQK58</v>
          </cell>
          <cell r="F198" t="str">
            <v>DHCQK58</v>
          </cell>
          <cell r="G198" t="str">
            <v>REPE1311</v>
          </cell>
          <cell r="H198" t="str">
            <v>251_REPE1311_01</v>
          </cell>
        </row>
        <row r="199">
          <cell r="A199" t="str">
            <v>22D130057</v>
          </cell>
          <cell r="B199" t="str">
            <v>Nguyễn Thành</v>
          </cell>
          <cell r="C199" t="str">
            <v>Đạt</v>
          </cell>
          <cell r="D199" t="str">
            <v>K58E2</v>
          </cell>
          <cell r="E199" t="str">
            <v>DHCQK58</v>
          </cell>
          <cell r="F199" t="str">
            <v>DHCQK58</v>
          </cell>
          <cell r="G199" t="str">
            <v>REPE1311</v>
          </cell>
          <cell r="H199" t="str">
            <v>251_REPE1311_01</v>
          </cell>
        </row>
        <row r="200">
          <cell r="A200" t="str">
            <v>22D130061</v>
          </cell>
          <cell r="B200" t="str">
            <v>Đặng Thị Trà</v>
          </cell>
          <cell r="C200" t="str">
            <v>Giang</v>
          </cell>
          <cell r="D200" t="str">
            <v>K58E4</v>
          </cell>
          <cell r="E200" t="str">
            <v>DHCQK58</v>
          </cell>
          <cell r="F200" t="str">
            <v>DHCQK58</v>
          </cell>
          <cell r="G200" t="str">
            <v>REPE1311</v>
          </cell>
          <cell r="H200" t="str">
            <v>251_REPE1311_01</v>
          </cell>
        </row>
        <row r="201">
          <cell r="A201" t="str">
            <v>22D130062</v>
          </cell>
          <cell r="B201" t="str">
            <v>Hà Thị Hương</v>
          </cell>
          <cell r="C201" t="str">
            <v>Giang</v>
          </cell>
          <cell r="D201" t="str">
            <v>K58E2</v>
          </cell>
          <cell r="E201" t="str">
            <v>DHCQK58</v>
          </cell>
          <cell r="F201" t="str">
            <v>DHCQK58</v>
          </cell>
          <cell r="G201" t="str">
            <v>REPE1311</v>
          </cell>
          <cell r="H201" t="str">
            <v>251_REPE1311_01</v>
          </cell>
        </row>
        <row r="202">
          <cell r="A202" t="str">
            <v>22D130064</v>
          </cell>
          <cell r="B202" t="str">
            <v>Lê Hương</v>
          </cell>
          <cell r="C202" t="str">
            <v>Giang</v>
          </cell>
          <cell r="D202" t="str">
            <v>K58E4</v>
          </cell>
          <cell r="E202" t="str">
            <v>DHCQK58</v>
          </cell>
          <cell r="F202" t="str">
            <v>DHCQK58</v>
          </cell>
          <cell r="G202" t="str">
            <v>REPE1311</v>
          </cell>
          <cell r="H202" t="str">
            <v>251_REPE1311_01</v>
          </cell>
        </row>
        <row r="203">
          <cell r="A203" t="str">
            <v>22D130065</v>
          </cell>
          <cell r="B203" t="str">
            <v>Nguyễn Hương</v>
          </cell>
          <cell r="C203" t="str">
            <v>Giang</v>
          </cell>
          <cell r="D203" t="str">
            <v>K58E2</v>
          </cell>
          <cell r="E203" t="str">
            <v>DHCQK58</v>
          </cell>
          <cell r="F203" t="str">
            <v>DHCQK58</v>
          </cell>
          <cell r="G203" t="str">
            <v>REPE1311</v>
          </cell>
          <cell r="H203" t="str">
            <v>251_REPE1311_01</v>
          </cell>
        </row>
        <row r="204">
          <cell r="A204" t="str">
            <v>22D130066</v>
          </cell>
          <cell r="B204" t="str">
            <v>Phạm Thị Hương</v>
          </cell>
          <cell r="C204" t="str">
            <v>Giang</v>
          </cell>
          <cell r="D204" t="str">
            <v>K58E1</v>
          </cell>
          <cell r="E204" t="str">
            <v>DHCQK58</v>
          </cell>
          <cell r="F204" t="str">
            <v>DHCQK58</v>
          </cell>
          <cell r="G204" t="str">
            <v>REPE1311</v>
          </cell>
          <cell r="H204" t="str">
            <v>251_REPE1311_01</v>
          </cell>
        </row>
        <row r="205">
          <cell r="A205" t="str">
            <v>22D130067</v>
          </cell>
          <cell r="B205" t="str">
            <v>Vũ Thị Hương</v>
          </cell>
          <cell r="C205" t="str">
            <v>Giang</v>
          </cell>
          <cell r="D205" t="str">
            <v>K58E2</v>
          </cell>
          <cell r="E205" t="str">
            <v/>
          </cell>
          <cell r="F205" t="str">
            <v>DHCQK58</v>
          </cell>
          <cell r="G205" t="str">
            <v>REPE1311</v>
          </cell>
          <cell r="H205" t="str">
            <v>251_REPE1311_01</v>
          </cell>
        </row>
        <row r="206">
          <cell r="A206" t="str">
            <v>22D130077</v>
          </cell>
          <cell r="B206" t="str">
            <v>Vũ Thị</v>
          </cell>
          <cell r="C206" t="str">
            <v>Hằng</v>
          </cell>
          <cell r="D206" t="str">
            <v>K58E4</v>
          </cell>
          <cell r="E206" t="str">
            <v/>
          </cell>
          <cell r="F206" t="str">
            <v>DHCQK58</v>
          </cell>
          <cell r="G206" t="str">
            <v>REPE1311</v>
          </cell>
          <cell r="H206" t="str">
            <v>251_REPE1311_01</v>
          </cell>
        </row>
        <row r="207">
          <cell r="A207" t="str">
            <v>22D130080</v>
          </cell>
          <cell r="B207" t="str">
            <v>Lã Quý</v>
          </cell>
          <cell r="C207" t="str">
            <v>Hiển</v>
          </cell>
          <cell r="D207" t="str">
            <v>K58E1</v>
          </cell>
          <cell r="E207" t="str">
            <v/>
          </cell>
          <cell r="F207" t="str">
            <v>DHCQK58</v>
          </cell>
          <cell r="G207" t="str">
            <v>REPE1311</v>
          </cell>
          <cell r="H207" t="str">
            <v>251_REPE1311_01</v>
          </cell>
        </row>
        <row r="208">
          <cell r="A208" t="str">
            <v>22D130081</v>
          </cell>
          <cell r="B208" t="str">
            <v>Nguyễn Viết</v>
          </cell>
          <cell r="C208" t="str">
            <v>Hiếu</v>
          </cell>
          <cell r="D208" t="str">
            <v>K58E4</v>
          </cell>
          <cell r="E208" t="str">
            <v>DHCQK58</v>
          </cell>
          <cell r="F208" t="str">
            <v>DHCQK58</v>
          </cell>
          <cell r="G208" t="str">
            <v>REPE1311</v>
          </cell>
          <cell r="H208" t="str">
            <v>251_REPE1311_01</v>
          </cell>
        </row>
        <row r="209">
          <cell r="A209" t="str">
            <v>22D130082</v>
          </cell>
          <cell r="B209" t="str">
            <v>Vũ Minh</v>
          </cell>
          <cell r="C209" t="str">
            <v>Hiếu</v>
          </cell>
          <cell r="D209" t="str">
            <v>K58E1</v>
          </cell>
          <cell r="E209" t="str">
            <v/>
          </cell>
          <cell r="F209" t="str">
            <v>DHCQK58</v>
          </cell>
          <cell r="G209" t="str">
            <v>REPE1311</v>
          </cell>
          <cell r="H209" t="str">
            <v>251_REPE1311_01</v>
          </cell>
        </row>
        <row r="210">
          <cell r="A210" t="str">
            <v>22D130084</v>
          </cell>
          <cell r="B210" t="str">
            <v>Đinh Thị</v>
          </cell>
          <cell r="C210" t="str">
            <v>Hoa</v>
          </cell>
          <cell r="D210" t="str">
            <v>K58E4</v>
          </cell>
          <cell r="E210" t="str">
            <v/>
          </cell>
          <cell r="F210" t="str">
            <v>DHCQK58</v>
          </cell>
          <cell r="G210" t="str">
            <v>REPE1311</v>
          </cell>
          <cell r="H210" t="str">
            <v>251_REPE1311_01</v>
          </cell>
        </row>
        <row r="211">
          <cell r="A211" t="str">
            <v>22D130086</v>
          </cell>
          <cell r="B211" t="str">
            <v>Trần Võ Thị</v>
          </cell>
          <cell r="C211" t="str">
            <v>Hoài</v>
          </cell>
          <cell r="D211" t="str">
            <v>K58E4</v>
          </cell>
          <cell r="E211" t="str">
            <v>DHCQK58</v>
          </cell>
          <cell r="F211" t="str">
            <v>DHCQK58</v>
          </cell>
          <cell r="G211" t="str">
            <v>REPE1311</v>
          </cell>
          <cell r="H211" t="str">
            <v>251_REPE1311_01</v>
          </cell>
        </row>
        <row r="212">
          <cell r="A212" t="str">
            <v>22D130088</v>
          </cell>
          <cell r="B212" t="str">
            <v>Nguyễn Thị</v>
          </cell>
          <cell r="C212" t="str">
            <v>Hồng</v>
          </cell>
          <cell r="D212" t="str">
            <v>K58E1</v>
          </cell>
          <cell r="E212" t="str">
            <v/>
          </cell>
          <cell r="F212" t="str">
            <v>DHCQK58</v>
          </cell>
          <cell r="G212" t="str">
            <v>REPE1311</v>
          </cell>
          <cell r="H212" t="str">
            <v>251_REPE1311_01</v>
          </cell>
        </row>
        <row r="213">
          <cell r="A213" t="str">
            <v>22D130093</v>
          </cell>
          <cell r="B213" t="str">
            <v>Lại Quang</v>
          </cell>
          <cell r="C213" t="str">
            <v>Huy</v>
          </cell>
          <cell r="D213" t="str">
            <v>K58E1</v>
          </cell>
          <cell r="E213" t="str">
            <v/>
          </cell>
          <cell r="F213" t="str">
            <v>DHCQK58</v>
          </cell>
          <cell r="G213" t="str">
            <v>REPE1311</v>
          </cell>
          <cell r="H213" t="str">
            <v>251_REPE1311_01</v>
          </cell>
        </row>
        <row r="214">
          <cell r="A214" t="str">
            <v>22D130096</v>
          </cell>
          <cell r="B214" t="str">
            <v>Nguyễn Quang</v>
          </cell>
          <cell r="C214" t="str">
            <v>Huy</v>
          </cell>
          <cell r="D214" t="str">
            <v>K58E4</v>
          </cell>
          <cell r="E214" t="str">
            <v>DHCQK58</v>
          </cell>
          <cell r="F214" t="str">
            <v>DHCQK58</v>
          </cell>
          <cell r="G214" t="str">
            <v>REPE1311</v>
          </cell>
          <cell r="H214" t="str">
            <v>251_REPE1311_01</v>
          </cell>
        </row>
        <row r="215">
          <cell r="A215" t="str">
            <v>22D130099</v>
          </cell>
          <cell r="B215" t="str">
            <v>Nguyễn Thị</v>
          </cell>
          <cell r="C215" t="str">
            <v>Huyền</v>
          </cell>
          <cell r="D215" t="str">
            <v>K58E1</v>
          </cell>
          <cell r="E215" t="str">
            <v>DHCQK58</v>
          </cell>
          <cell r="F215" t="str">
            <v>DHCQK58</v>
          </cell>
          <cell r="G215" t="str">
            <v>REPE1311</v>
          </cell>
          <cell r="H215" t="str">
            <v>251_REPE1311_01</v>
          </cell>
        </row>
        <row r="216">
          <cell r="A216" t="str">
            <v>22D130103</v>
          </cell>
          <cell r="B216" t="str">
            <v>Đoàn Chí</v>
          </cell>
          <cell r="C216" t="str">
            <v>Hưng</v>
          </cell>
          <cell r="D216" t="str">
            <v>K58E4</v>
          </cell>
          <cell r="E216" t="str">
            <v/>
          </cell>
          <cell r="F216" t="str">
            <v>DHCQK58</v>
          </cell>
          <cell r="G216" t="str">
            <v>REPE1311</v>
          </cell>
          <cell r="H216" t="str">
            <v>251_REPE1311_01</v>
          </cell>
        </row>
        <row r="217">
          <cell r="A217" t="str">
            <v>22D130104</v>
          </cell>
          <cell r="B217" t="str">
            <v>Bùi Thanh</v>
          </cell>
          <cell r="C217" t="str">
            <v>Hương</v>
          </cell>
          <cell r="D217" t="str">
            <v>K58E1</v>
          </cell>
          <cell r="E217" t="str">
            <v/>
          </cell>
          <cell r="F217" t="str">
            <v>DHCQK58</v>
          </cell>
          <cell r="G217" t="str">
            <v>REPE1311</v>
          </cell>
          <cell r="H217" t="str">
            <v>251_REPE1311_01</v>
          </cell>
        </row>
        <row r="218">
          <cell r="A218" t="str">
            <v>22D130105</v>
          </cell>
          <cell r="B218" t="str">
            <v>Dương Thị Thu</v>
          </cell>
          <cell r="C218" t="str">
            <v>Hương</v>
          </cell>
          <cell r="D218" t="str">
            <v>K58E2</v>
          </cell>
          <cell r="E218" t="str">
            <v>DHCQK58</v>
          </cell>
          <cell r="F218" t="str">
            <v>DHCQK58</v>
          </cell>
          <cell r="G218" t="str">
            <v>REPE1311</v>
          </cell>
          <cell r="H218" t="str">
            <v>251_REPE1311_01</v>
          </cell>
        </row>
        <row r="219">
          <cell r="A219" t="str">
            <v>22D130114</v>
          </cell>
          <cell r="B219" t="str">
            <v>Đinh Thị Thanh</v>
          </cell>
          <cell r="C219" t="str">
            <v>Lan</v>
          </cell>
          <cell r="D219" t="str">
            <v>K58E4</v>
          </cell>
          <cell r="E219" t="str">
            <v/>
          </cell>
          <cell r="F219" t="str">
            <v>DHCQK58</v>
          </cell>
          <cell r="G219" t="str">
            <v>REPE1311</v>
          </cell>
          <cell r="H219" t="str">
            <v>251_REPE1311_01</v>
          </cell>
        </row>
        <row r="220">
          <cell r="A220" t="str">
            <v>22D130125</v>
          </cell>
          <cell r="B220" t="str">
            <v>Nguyễn Khánh</v>
          </cell>
          <cell r="C220" t="str">
            <v>Linh</v>
          </cell>
          <cell r="D220" t="str">
            <v>K58E2</v>
          </cell>
          <cell r="E220" t="str">
            <v>DHCQK58</v>
          </cell>
          <cell r="F220" t="str">
            <v>DHCQK58</v>
          </cell>
          <cell r="G220" t="str">
            <v>REPE1311</v>
          </cell>
          <cell r="H220" t="str">
            <v>251_REPE1311_01</v>
          </cell>
        </row>
        <row r="221">
          <cell r="A221" t="str">
            <v>22D130128</v>
          </cell>
          <cell r="B221" t="str">
            <v>Nguyễn Thị Phương</v>
          </cell>
          <cell r="C221" t="str">
            <v>Linh</v>
          </cell>
          <cell r="D221" t="str">
            <v>K58E1</v>
          </cell>
          <cell r="E221" t="str">
            <v>DHCQK58</v>
          </cell>
          <cell r="F221" t="str">
            <v>DHCQK58</v>
          </cell>
          <cell r="G221" t="str">
            <v>REPE1311</v>
          </cell>
          <cell r="H221" t="str">
            <v>251_REPE1311_01</v>
          </cell>
        </row>
        <row r="222">
          <cell r="A222" t="str">
            <v>22D130141</v>
          </cell>
          <cell r="B222" t="str">
            <v>Giang Quang</v>
          </cell>
          <cell r="C222" t="str">
            <v>Mạnh</v>
          </cell>
          <cell r="D222" t="str">
            <v>K58E4</v>
          </cell>
          <cell r="E222" t="str">
            <v>DHCQK58</v>
          </cell>
          <cell r="F222" t="str">
            <v>DHCQK58</v>
          </cell>
          <cell r="G222" t="str">
            <v>REPE1311</v>
          </cell>
          <cell r="H222" t="str">
            <v>251_REPE1311_01</v>
          </cell>
        </row>
        <row r="223">
          <cell r="A223" t="str">
            <v>22D130149</v>
          </cell>
          <cell r="B223" t="str">
            <v>Nguyễn Hải</v>
          </cell>
          <cell r="C223" t="str">
            <v>Nam</v>
          </cell>
          <cell r="D223" t="str">
            <v>K58E3</v>
          </cell>
          <cell r="E223" t="str">
            <v>DHCQK58</v>
          </cell>
          <cell r="F223" t="str">
            <v>DHCQK58</v>
          </cell>
          <cell r="G223" t="str">
            <v>REPE1311</v>
          </cell>
          <cell r="H223" t="str">
            <v>251_REPE1311_01</v>
          </cell>
        </row>
        <row r="224">
          <cell r="A224" t="str">
            <v>22D130151</v>
          </cell>
          <cell r="B224" t="str">
            <v>Bùi Thu</v>
          </cell>
          <cell r="C224" t="str">
            <v>Nga</v>
          </cell>
          <cell r="D224" t="str">
            <v>K58E2</v>
          </cell>
          <cell r="E224" t="str">
            <v/>
          </cell>
          <cell r="F224" t="str">
            <v>DHCQK58</v>
          </cell>
          <cell r="G224" t="str">
            <v>REPE1311</v>
          </cell>
          <cell r="H224" t="str">
            <v>251_REPE1311_01</v>
          </cell>
        </row>
        <row r="225">
          <cell r="A225" t="str">
            <v>22D130152</v>
          </cell>
          <cell r="B225" t="str">
            <v>Nguyễn Thị Phương</v>
          </cell>
          <cell r="C225" t="str">
            <v>Nga</v>
          </cell>
          <cell r="D225" t="str">
            <v>K58E3</v>
          </cell>
          <cell r="E225" t="str">
            <v>DHCQK58</v>
          </cell>
          <cell r="F225" t="str">
            <v>DHCQK58</v>
          </cell>
          <cell r="G225" t="str">
            <v>REPE1311</v>
          </cell>
          <cell r="H225" t="str">
            <v>251_REPE1311_01</v>
          </cell>
        </row>
        <row r="226">
          <cell r="A226" t="str">
            <v>22D130168</v>
          </cell>
          <cell r="B226" t="str">
            <v>Nguyễn Thị Tố</v>
          </cell>
          <cell r="C226" t="str">
            <v>Như</v>
          </cell>
          <cell r="D226" t="str">
            <v>K58E2</v>
          </cell>
          <cell r="E226" t="str">
            <v>DHCQK58</v>
          </cell>
          <cell r="F226" t="str">
            <v>DHCQK58</v>
          </cell>
          <cell r="G226" t="str">
            <v>REPE1311</v>
          </cell>
          <cell r="H226" t="str">
            <v>251_REPE1311_01</v>
          </cell>
        </row>
        <row r="227">
          <cell r="A227" t="str">
            <v>22D130173</v>
          </cell>
          <cell r="B227" t="str">
            <v>Nguyễn Thị Bích</v>
          </cell>
          <cell r="C227" t="str">
            <v>Phương</v>
          </cell>
          <cell r="D227" t="str">
            <v>K58E2</v>
          </cell>
          <cell r="E227" t="str">
            <v/>
          </cell>
          <cell r="F227" t="str">
            <v>DHCQK58</v>
          </cell>
          <cell r="G227" t="str">
            <v>REPE1311</v>
          </cell>
          <cell r="H227" t="str">
            <v>251_REPE1311_01</v>
          </cell>
        </row>
        <row r="228">
          <cell r="A228" t="str">
            <v>22D130178</v>
          </cell>
          <cell r="B228" t="str">
            <v>Trần Văn</v>
          </cell>
          <cell r="C228" t="str">
            <v>Quyết</v>
          </cell>
          <cell r="D228" t="str">
            <v>K58E3</v>
          </cell>
          <cell r="E228" t="str">
            <v/>
          </cell>
          <cell r="F228" t="str">
            <v>DHCQK58</v>
          </cell>
          <cell r="G228" t="str">
            <v>REPE1311</v>
          </cell>
          <cell r="H228" t="str">
            <v>251_REPE1311_01</v>
          </cell>
        </row>
        <row r="229">
          <cell r="A229" t="str">
            <v>22D130181</v>
          </cell>
          <cell r="B229" t="str">
            <v>Đào Thị Thanh</v>
          </cell>
          <cell r="C229" t="str">
            <v>Tâm</v>
          </cell>
          <cell r="D229" t="str">
            <v>K58E2</v>
          </cell>
          <cell r="E229" t="str">
            <v>DHCQK58</v>
          </cell>
          <cell r="F229" t="str">
            <v>DHCQK58</v>
          </cell>
          <cell r="G229" t="str">
            <v>REPE1311</v>
          </cell>
          <cell r="H229" t="str">
            <v>251_REPE1311_01</v>
          </cell>
        </row>
        <row r="230">
          <cell r="A230" t="str">
            <v>22D130182</v>
          </cell>
          <cell r="B230" t="str">
            <v>Dương Thị Thu</v>
          </cell>
          <cell r="C230" t="str">
            <v>Thảo</v>
          </cell>
          <cell r="D230" t="str">
            <v>K58E3</v>
          </cell>
          <cell r="E230" t="str">
            <v/>
          </cell>
          <cell r="F230" t="str">
            <v>DHCQK58</v>
          </cell>
          <cell r="G230" t="str">
            <v>REPE1311</v>
          </cell>
          <cell r="H230" t="str">
            <v>251_REPE1311_01</v>
          </cell>
        </row>
        <row r="231">
          <cell r="A231" t="str">
            <v>22D130191</v>
          </cell>
          <cell r="B231" t="str">
            <v>Vũ Phương</v>
          </cell>
          <cell r="C231" t="str">
            <v>Thảo</v>
          </cell>
          <cell r="D231" t="str">
            <v>K58E4</v>
          </cell>
          <cell r="E231" t="str">
            <v/>
          </cell>
          <cell r="F231" t="str">
            <v>DHCQK58</v>
          </cell>
          <cell r="G231" t="str">
            <v>REPE1311</v>
          </cell>
          <cell r="H231" t="str">
            <v>251_REPE1311_01</v>
          </cell>
        </row>
        <row r="232">
          <cell r="A232" t="str">
            <v>22D130193</v>
          </cell>
          <cell r="B232" t="str">
            <v>Diêm Thị Thu</v>
          </cell>
          <cell r="C232" t="str">
            <v>Thỏa</v>
          </cell>
          <cell r="D232" t="str">
            <v>K58E2</v>
          </cell>
          <cell r="E232" t="str">
            <v>DHCQK58</v>
          </cell>
          <cell r="F232" t="str">
            <v>DHCQK58</v>
          </cell>
          <cell r="G232" t="str">
            <v>REPE1311</v>
          </cell>
          <cell r="H232" t="str">
            <v>251_REPE1311_01</v>
          </cell>
        </row>
        <row r="233">
          <cell r="A233" t="str">
            <v>22D130195</v>
          </cell>
          <cell r="B233" t="str">
            <v>Nguyễn Thị</v>
          </cell>
          <cell r="C233" t="str">
            <v>Thu</v>
          </cell>
          <cell r="D233" t="str">
            <v>K58E4</v>
          </cell>
          <cell r="E233" t="str">
            <v>DHCQK58</v>
          </cell>
          <cell r="F233" t="str">
            <v>DHCQK58</v>
          </cell>
          <cell r="G233" t="str">
            <v>REPE1311</v>
          </cell>
          <cell r="H233" t="str">
            <v>251_REPE1311_01</v>
          </cell>
        </row>
        <row r="234">
          <cell r="A234" t="str">
            <v>22D130198</v>
          </cell>
          <cell r="B234" t="str">
            <v>Nguyễn Thị Thu</v>
          </cell>
          <cell r="C234" t="str">
            <v>Thủy</v>
          </cell>
          <cell r="D234" t="str">
            <v>K58E3</v>
          </cell>
          <cell r="E234" t="str">
            <v>DHCQK58</v>
          </cell>
          <cell r="F234" t="str">
            <v>DHCQK58</v>
          </cell>
          <cell r="G234" t="str">
            <v>REPE1311</v>
          </cell>
          <cell r="H234" t="str">
            <v>251_REPE1311_01</v>
          </cell>
        </row>
        <row r="235">
          <cell r="A235" t="str">
            <v>22D130200</v>
          </cell>
          <cell r="B235" t="str">
            <v>Nguyễn Thị Anh</v>
          </cell>
          <cell r="C235" t="str">
            <v>Thư</v>
          </cell>
          <cell r="D235" t="str">
            <v>K58E1</v>
          </cell>
          <cell r="E235" t="str">
            <v>DHCQK58</v>
          </cell>
          <cell r="F235" t="str">
            <v>DHCQK58</v>
          </cell>
          <cell r="G235" t="str">
            <v>REPE1311</v>
          </cell>
          <cell r="H235" t="str">
            <v>251_REPE1311_01</v>
          </cell>
        </row>
        <row r="236">
          <cell r="A236" t="str">
            <v>22D130202</v>
          </cell>
          <cell r="B236" t="str">
            <v>Nguyễn Thị</v>
          </cell>
          <cell r="C236" t="str">
            <v>Thương</v>
          </cell>
          <cell r="D236" t="str">
            <v>K58E3</v>
          </cell>
          <cell r="E236" t="str">
            <v>DHCQK58</v>
          </cell>
          <cell r="F236" t="str">
            <v>DHCQK58</v>
          </cell>
          <cell r="G236" t="str">
            <v>REPE1311</v>
          </cell>
          <cell r="H236" t="str">
            <v>251_REPE1311_01</v>
          </cell>
        </row>
        <row r="237">
          <cell r="A237" t="str">
            <v>22D130206</v>
          </cell>
          <cell r="B237" t="str">
            <v>Cao Thu</v>
          </cell>
          <cell r="C237" t="str">
            <v>Trang</v>
          </cell>
          <cell r="D237" t="str">
            <v>K58E1</v>
          </cell>
          <cell r="E237" t="str">
            <v>DHCQK58</v>
          </cell>
          <cell r="F237" t="str">
            <v>DHCQK58</v>
          </cell>
          <cell r="G237" t="str">
            <v>REPE1311</v>
          </cell>
          <cell r="H237" t="str">
            <v>251_REPE1311_01</v>
          </cell>
        </row>
        <row r="238">
          <cell r="A238" t="str">
            <v>22D130207</v>
          </cell>
          <cell r="B238" t="str">
            <v>Dương Thị Thùy</v>
          </cell>
          <cell r="C238" t="str">
            <v>Trang</v>
          </cell>
          <cell r="D238" t="str">
            <v>K58E2</v>
          </cell>
          <cell r="E238" t="str">
            <v/>
          </cell>
          <cell r="F238" t="str">
            <v>DHCQK58</v>
          </cell>
          <cell r="G238" t="str">
            <v>REPE1311</v>
          </cell>
          <cell r="H238" t="str">
            <v>251_REPE1311_01</v>
          </cell>
        </row>
        <row r="239">
          <cell r="A239" t="str">
            <v>22D130218</v>
          </cell>
          <cell r="B239" t="str">
            <v>Trương Hoàng Thu</v>
          </cell>
          <cell r="C239" t="str">
            <v>Trang</v>
          </cell>
          <cell r="D239" t="str">
            <v>K58E1</v>
          </cell>
          <cell r="E239" t="str">
            <v>DHCQK58</v>
          </cell>
          <cell r="F239" t="str">
            <v>DHCQK58</v>
          </cell>
          <cell r="G239" t="str">
            <v>REPE1311</v>
          </cell>
          <cell r="H239" t="str">
            <v>251_REPE1311_01</v>
          </cell>
        </row>
        <row r="240">
          <cell r="A240" t="str">
            <v>22D130224</v>
          </cell>
          <cell r="B240" t="str">
            <v>Nguyễn Thị</v>
          </cell>
          <cell r="C240" t="str">
            <v>Tươi</v>
          </cell>
          <cell r="D240" t="str">
            <v>K58E2</v>
          </cell>
          <cell r="E240" t="str">
            <v>DHCQK58</v>
          </cell>
          <cell r="F240" t="str">
            <v>DHCQK58</v>
          </cell>
          <cell r="G240" t="str">
            <v>REPE1311</v>
          </cell>
          <cell r="H240" t="str">
            <v>251_REPE1311_01</v>
          </cell>
        </row>
        <row r="241">
          <cell r="A241" t="str">
            <v>22D130232</v>
          </cell>
          <cell r="B241" t="str">
            <v>Tạ Nguyên</v>
          </cell>
          <cell r="C241" t="str">
            <v>Vũ</v>
          </cell>
          <cell r="D241" t="str">
            <v>K58E4</v>
          </cell>
          <cell r="E241" t="str">
            <v>DHCQK58</v>
          </cell>
          <cell r="F241" t="str">
            <v>DHCQK58</v>
          </cell>
          <cell r="G241" t="str">
            <v>REPE1311</v>
          </cell>
          <cell r="H241" t="str">
            <v>251_REPE1311_01</v>
          </cell>
        </row>
        <row r="242">
          <cell r="A242" t="str">
            <v>22D140004</v>
          </cell>
          <cell r="B242" t="str">
            <v>Phạm Thanh</v>
          </cell>
          <cell r="C242" t="str">
            <v>An</v>
          </cell>
          <cell r="D242" t="str">
            <v>K58I4</v>
          </cell>
          <cell r="E242" t="str">
            <v/>
          </cell>
          <cell r="F242" t="str">
            <v>DHCQK58</v>
          </cell>
          <cell r="G242" t="str">
            <v>REPI1211</v>
          </cell>
          <cell r="H242" t="str">
            <v>251_REPI1211_01</v>
          </cell>
        </row>
        <row r="243">
          <cell r="A243" t="str">
            <v>22D140007</v>
          </cell>
          <cell r="B243" t="str">
            <v>Nguyễn Diệu</v>
          </cell>
          <cell r="C243" t="str">
            <v>Anh</v>
          </cell>
          <cell r="D243" t="str">
            <v>K58I3</v>
          </cell>
          <cell r="E243" t="str">
            <v>DHCQK58</v>
          </cell>
          <cell r="F243" t="str">
            <v>DHCQK58</v>
          </cell>
          <cell r="G243" t="str">
            <v>REPI1211</v>
          </cell>
          <cell r="H243" t="str">
            <v>251_REPI1211_01</v>
          </cell>
        </row>
        <row r="244">
          <cell r="A244" t="str">
            <v>22D140021</v>
          </cell>
          <cell r="B244" t="str">
            <v>Trần Thảo</v>
          </cell>
          <cell r="C244" t="str">
            <v>Anh</v>
          </cell>
          <cell r="D244" t="str">
            <v>K58I2</v>
          </cell>
          <cell r="E244" t="str">
            <v/>
          </cell>
          <cell r="F244" t="str">
            <v>DHCQK58</v>
          </cell>
          <cell r="G244" t="str">
            <v>REPI1211</v>
          </cell>
          <cell r="H244" t="str">
            <v>251_REPI1211_01</v>
          </cell>
        </row>
        <row r="245">
          <cell r="A245" t="str">
            <v>22D140022</v>
          </cell>
          <cell r="B245" t="str">
            <v>Trương Nguyễn Quỳnh</v>
          </cell>
          <cell r="C245" t="str">
            <v>Anh</v>
          </cell>
          <cell r="D245" t="str">
            <v>K58I4</v>
          </cell>
          <cell r="E245" t="str">
            <v/>
          </cell>
          <cell r="F245" t="str">
            <v>DHCQK58</v>
          </cell>
          <cell r="G245" t="str">
            <v>REPI1211</v>
          </cell>
          <cell r="H245" t="str">
            <v>251_REPI1211_01</v>
          </cell>
        </row>
        <row r="246">
          <cell r="A246" t="str">
            <v>22D140023</v>
          </cell>
          <cell r="B246" t="str">
            <v>Ngô Hồng</v>
          </cell>
          <cell r="C246" t="str">
            <v>Ánh</v>
          </cell>
          <cell r="D246" t="str">
            <v>K58I3</v>
          </cell>
          <cell r="E246" t="str">
            <v>DHCQK58</v>
          </cell>
          <cell r="F246" t="str">
            <v>DHCQK58</v>
          </cell>
          <cell r="G246" t="str">
            <v>REPI1211</v>
          </cell>
          <cell r="H246" t="str">
            <v>251_REPI1211_01</v>
          </cell>
        </row>
        <row r="247">
          <cell r="A247" t="str">
            <v>22D140032</v>
          </cell>
          <cell r="B247" t="str">
            <v>Chu Bảo</v>
          </cell>
          <cell r="C247" t="str">
            <v>Châu</v>
          </cell>
          <cell r="D247" t="str">
            <v>K58I3</v>
          </cell>
          <cell r="E247" t="str">
            <v/>
          </cell>
          <cell r="F247" t="str">
            <v>DHCQK58</v>
          </cell>
          <cell r="G247" t="str">
            <v>REPI1211</v>
          </cell>
          <cell r="H247" t="str">
            <v>251_REPI1211_01</v>
          </cell>
        </row>
        <row r="248">
          <cell r="A248" t="str">
            <v>22D140034</v>
          </cell>
          <cell r="B248" t="str">
            <v>Phạm Thị Minh</v>
          </cell>
          <cell r="C248" t="str">
            <v>Châu</v>
          </cell>
          <cell r="D248" t="str">
            <v>K58I1</v>
          </cell>
          <cell r="E248" t="str">
            <v>DHCQK58</v>
          </cell>
          <cell r="F248" t="str">
            <v>DHCQK58</v>
          </cell>
          <cell r="G248" t="str">
            <v>REPI1211</v>
          </cell>
          <cell r="H248" t="str">
            <v>251_REPI1211_01</v>
          </cell>
        </row>
        <row r="249">
          <cell r="A249" t="str">
            <v>22D140035</v>
          </cell>
          <cell r="B249" t="str">
            <v>Bùi Khánh</v>
          </cell>
          <cell r="C249" t="str">
            <v>Chi</v>
          </cell>
          <cell r="D249" t="str">
            <v>K58I3</v>
          </cell>
          <cell r="E249" t="str">
            <v/>
          </cell>
          <cell r="F249" t="str">
            <v>DHCQK58</v>
          </cell>
          <cell r="G249" t="str">
            <v>REPI1211</v>
          </cell>
          <cell r="H249" t="str">
            <v>251_REPI1211_01</v>
          </cell>
        </row>
        <row r="250">
          <cell r="A250" t="str">
            <v>22D140038</v>
          </cell>
          <cell r="B250" t="str">
            <v>Đặng Thị Kim</v>
          </cell>
          <cell r="C250" t="str">
            <v>Chi</v>
          </cell>
          <cell r="D250" t="str">
            <v>K58I1</v>
          </cell>
          <cell r="E250" t="str">
            <v/>
          </cell>
          <cell r="F250" t="str">
            <v>DHCQK58</v>
          </cell>
          <cell r="G250" t="str">
            <v>REPI1211</v>
          </cell>
          <cell r="H250" t="str">
            <v>251_REPI1211_01</v>
          </cell>
        </row>
        <row r="251">
          <cell r="A251" t="str">
            <v>22D140041</v>
          </cell>
          <cell r="B251" t="str">
            <v>Trần Thị Linh</v>
          </cell>
          <cell r="C251" t="str">
            <v>Chi</v>
          </cell>
          <cell r="D251" t="str">
            <v>K58I1</v>
          </cell>
          <cell r="E251" t="str">
            <v>DHCQK58</v>
          </cell>
          <cell r="F251" t="str">
            <v>DHCQK58</v>
          </cell>
          <cell r="G251" t="str">
            <v>REPI1211</v>
          </cell>
          <cell r="H251" t="str">
            <v>251_REPI1211_01</v>
          </cell>
        </row>
        <row r="252">
          <cell r="A252" t="str">
            <v>22D140048</v>
          </cell>
          <cell r="B252" t="str">
            <v>Trần Thị Minh</v>
          </cell>
          <cell r="C252" t="str">
            <v>Diệp</v>
          </cell>
          <cell r="D252" t="str">
            <v>K58I2</v>
          </cell>
          <cell r="E252" t="str">
            <v>DHCQK58</v>
          </cell>
          <cell r="F252" t="str">
            <v>DHCQK58</v>
          </cell>
          <cell r="G252" t="str">
            <v>REPI1211</v>
          </cell>
          <cell r="H252" t="str">
            <v>251_REPI1211_01</v>
          </cell>
        </row>
        <row r="253">
          <cell r="A253" t="str">
            <v>22D140049</v>
          </cell>
          <cell r="B253" t="str">
            <v>Cao Thị Kim</v>
          </cell>
          <cell r="C253" t="str">
            <v>Dung</v>
          </cell>
          <cell r="D253" t="str">
            <v>K58I4</v>
          </cell>
          <cell r="E253" t="str">
            <v>DHCQK58</v>
          </cell>
          <cell r="F253" t="str">
            <v>DHCQK58</v>
          </cell>
          <cell r="G253" t="str">
            <v>REPI1211</v>
          </cell>
          <cell r="H253" t="str">
            <v>251_REPI1211_01</v>
          </cell>
        </row>
        <row r="254">
          <cell r="A254" t="str">
            <v>22D140050</v>
          </cell>
          <cell r="B254" t="str">
            <v>Nguyễn Thị Thanh</v>
          </cell>
          <cell r="C254" t="str">
            <v>Dung</v>
          </cell>
          <cell r="D254" t="str">
            <v>K58I1</v>
          </cell>
          <cell r="E254" t="str">
            <v>DHCQK58</v>
          </cell>
          <cell r="F254" t="str">
            <v>DHCQK58</v>
          </cell>
          <cell r="G254" t="str">
            <v>REPI1211</v>
          </cell>
          <cell r="H254" t="str">
            <v>251_REPI1211_01</v>
          </cell>
        </row>
        <row r="255">
          <cell r="A255" t="str">
            <v>22D140052</v>
          </cell>
          <cell r="B255" t="str">
            <v>Đỗ Thị</v>
          </cell>
          <cell r="C255" t="str">
            <v>Duyên</v>
          </cell>
          <cell r="D255" t="str">
            <v>K58I1</v>
          </cell>
          <cell r="E255" t="str">
            <v>DHCQK58</v>
          </cell>
          <cell r="F255" t="str">
            <v>DHCQK58</v>
          </cell>
          <cell r="G255" t="str">
            <v>REPI1211</v>
          </cell>
          <cell r="H255" t="str">
            <v>251_REPI1211_01</v>
          </cell>
        </row>
        <row r="256">
          <cell r="A256" t="str">
            <v>22D140062</v>
          </cell>
          <cell r="B256" t="str">
            <v>Dương Thị Thanh</v>
          </cell>
          <cell r="C256" t="str">
            <v>Giang</v>
          </cell>
          <cell r="D256" t="str">
            <v>K58I3</v>
          </cell>
          <cell r="E256" t="str">
            <v/>
          </cell>
          <cell r="F256" t="str">
            <v>DHCQK58</v>
          </cell>
          <cell r="G256" t="str">
            <v>REPI1211</v>
          </cell>
          <cell r="H256" t="str">
            <v>251_REPI1211_01</v>
          </cell>
        </row>
        <row r="257">
          <cell r="A257" t="str">
            <v>22D140066</v>
          </cell>
          <cell r="B257" t="str">
            <v>Trịnh Thị</v>
          </cell>
          <cell r="C257" t="str">
            <v>Giang</v>
          </cell>
          <cell r="D257" t="str">
            <v>K58I5</v>
          </cell>
          <cell r="E257" t="str">
            <v/>
          </cell>
          <cell r="F257" t="str">
            <v>DHCQK58</v>
          </cell>
          <cell r="G257" t="str">
            <v>REPI1211</v>
          </cell>
          <cell r="H257" t="str">
            <v>251_REPI1211_01</v>
          </cell>
        </row>
        <row r="258">
          <cell r="A258" t="str">
            <v>22D140069</v>
          </cell>
          <cell r="B258" t="str">
            <v>Lê Mỹ</v>
          </cell>
          <cell r="C258" t="str">
            <v>Hà</v>
          </cell>
          <cell r="D258" t="str">
            <v>K58I3</v>
          </cell>
          <cell r="E258" t="str">
            <v/>
          </cell>
          <cell r="F258" t="str">
            <v>DHCQK58</v>
          </cell>
          <cell r="G258" t="str">
            <v>REPI1211</v>
          </cell>
          <cell r="H258" t="str">
            <v>251_REPI1211_01</v>
          </cell>
        </row>
        <row r="259">
          <cell r="A259" t="str">
            <v>22D140100</v>
          </cell>
          <cell r="B259" t="str">
            <v>Vũ Nam</v>
          </cell>
          <cell r="C259" t="str">
            <v>Khánh</v>
          </cell>
          <cell r="D259" t="str">
            <v>K58I2</v>
          </cell>
          <cell r="E259" t="str">
            <v/>
          </cell>
          <cell r="F259" t="str">
            <v>DHCQK58</v>
          </cell>
          <cell r="G259" t="str">
            <v>REPI1211</v>
          </cell>
          <cell r="H259" t="str">
            <v>251_REPI1211_01</v>
          </cell>
        </row>
        <row r="260">
          <cell r="A260" t="str">
            <v>22D140107</v>
          </cell>
          <cell r="B260" t="str">
            <v>Nguyễn Thị Hồng</v>
          </cell>
          <cell r="C260" t="str">
            <v>Liên</v>
          </cell>
          <cell r="D260" t="str">
            <v>K58I2</v>
          </cell>
          <cell r="E260" t="str">
            <v>DHCQK58</v>
          </cell>
          <cell r="F260" t="str">
            <v>DHCQK58</v>
          </cell>
          <cell r="G260" t="str">
            <v>REPI1211</v>
          </cell>
          <cell r="H260" t="str">
            <v>251_REPI1211_01</v>
          </cell>
        </row>
        <row r="261">
          <cell r="A261" t="str">
            <v>22D140113</v>
          </cell>
          <cell r="B261" t="str">
            <v>Nguyễn Diệu</v>
          </cell>
          <cell r="C261" t="str">
            <v>Linh</v>
          </cell>
          <cell r="D261" t="str">
            <v>K58I3</v>
          </cell>
          <cell r="E261" t="str">
            <v/>
          </cell>
          <cell r="F261" t="str">
            <v>DHCQK58</v>
          </cell>
          <cell r="G261" t="str">
            <v>REPI1211</v>
          </cell>
          <cell r="H261" t="str">
            <v>251_REPI1211_01</v>
          </cell>
        </row>
        <row r="262">
          <cell r="A262" t="str">
            <v>22D140121</v>
          </cell>
          <cell r="B262" t="str">
            <v>Phạm Thị</v>
          </cell>
          <cell r="C262" t="str">
            <v>Linh</v>
          </cell>
          <cell r="D262" t="str">
            <v>K58I1</v>
          </cell>
          <cell r="E262" t="str">
            <v/>
          </cell>
          <cell r="F262" t="str">
            <v>DHCQK58</v>
          </cell>
          <cell r="G262" t="str">
            <v>REPI1211</v>
          </cell>
          <cell r="H262" t="str">
            <v>251_REPI1211_01</v>
          </cell>
        </row>
        <row r="263">
          <cell r="A263" t="str">
            <v>22D140129</v>
          </cell>
          <cell r="B263" t="str">
            <v>Bùi Thị Thanh</v>
          </cell>
          <cell r="C263" t="str">
            <v>Mai</v>
          </cell>
          <cell r="D263" t="str">
            <v>K58I1</v>
          </cell>
          <cell r="E263" t="str">
            <v>DHCQK58</v>
          </cell>
          <cell r="F263" t="str">
            <v>DHCQK58</v>
          </cell>
          <cell r="G263" t="str">
            <v>REPI1211</v>
          </cell>
          <cell r="H263" t="str">
            <v>251_REPI1211_01</v>
          </cell>
        </row>
        <row r="264">
          <cell r="A264" t="str">
            <v>22D140132</v>
          </cell>
          <cell r="B264" t="str">
            <v>Nguyễn Xuân</v>
          </cell>
          <cell r="C264" t="str">
            <v>Mai</v>
          </cell>
          <cell r="D264" t="str">
            <v>K58I4</v>
          </cell>
          <cell r="E264" t="str">
            <v>DHCQK58</v>
          </cell>
          <cell r="F264" t="str">
            <v>DHCQK58</v>
          </cell>
          <cell r="G264" t="str">
            <v>REPI1211</v>
          </cell>
          <cell r="H264" t="str">
            <v>251_REPI1211_01</v>
          </cell>
        </row>
        <row r="265">
          <cell r="A265" t="str">
            <v>22D140144</v>
          </cell>
          <cell r="B265" t="str">
            <v>Chu Kiều</v>
          </cell>
          <cell r="C265" t="str">
            <v>Ngân</v>
          </cell>
          <cell r="D265" t="str">
            <v>K58I1</v>
          </cell>
          <cell r="E265" t="str">
            <v/>
          </cell>
          <cell r="F265" t="str">
            <v>DHCQK58</v>
          </cell>
          <cell r="G265" t="str">
            <v>REPI1211</v>
          </cell>
          <cell r="H265" t="str">
            <v>251_REPI1211_01</v>
          </cell>
        </row>
        <row r="266">
          <cell r="A266" t="str">
            <v>22D140155</v>
          </cell>
          <cell r="B266" t="str">
            <v>Hoàng Yến</v>
          </cell>
          <cell r="C266" t="str">
            <v>Như</v>
          </cell>
          <cell r="D266" t="str">
            <v>K58I2</v>
          </cell>
          <cell r="E266" t="str">
            <v>DHCQK58</v>
          </cell>
          <cell r="F266" t="str">
            <v>DHCQK58</v>
          </cell>
          <cell r="G266" t="str">
            <v>REPI1211</v>
          </cell>
          <cell r="H266" t="str">
            <v>251_REPI1211_01</v>
          </cell>
        </row>
        <row r="267">
          <cell r="A267" t="str">
            <v>22D140159</v>
          </cell>
          <cell r="B267" t="str">
            <v>Trương Hoàng</v>
          </cell>
          <cell r="C267" t="str">
            <v>Phát</v>
          </cell>
          <cell r="D267" t="str">
            <v>K58I5</v>
          </cell>
          <cell r="E267" t="str">
            <v/>
          </cell>
          <cell r="F267" t="str">
            <v>DHCQK58</v>
          </cell>
          <cell r="G267" t="str">
            <v>REPI1211</v>
          </cell>
          <cell r="H267" t="str">
            <v>251_REPI1211_01</v>
          </cell>
        </row>
        <row r="268">
          <cell r="A268" t="str">
            <v>22D140160</v>
          </cell>
          <cell r="B268" t="str">
            <v>Triệu Thị</v>
          </cell>
          <cell r="C268" t="str">
            <v>Phấn</v>
          </cell>
          <cell r="D268" t="str">
            <v>K58I1</v>
          </cell>
          <cell r="E268" t="str">
            <v>DHCQK58</v>
          </cell>
          <cell r="F268" t="str">
            <v>DHCQK58</v>
          </cell>
          <cell r="G268" t="str">
            <v>REPI1211</v>
          </cell>
          <cell r="H268" t="str">
            <v>251_REPI1211_01</v>
          </cell>
        </row>
        <row r="269">
          <cell r="A269" t="str">
            <v>22D140163</v>
          </cell>
          <cell r="B269" t="str">
            <v>Nguyễn Hồng</v>
          </cell>
          <cell r="C269" t="str">
            <v>Phúc</v>
          </cell>
          <cell r="D269" t="str">
            <v>K58I2</v>
          </cell>
          <cell r="E269" t="str">
            <v/>
          </cell>
          <cell r="F269" t="str">
            <v>DHCQK58</v>
          </cell>
          <cell r="G269" t="str">
            <v>REPI1211</v>
          </cell>
          <cell r="H269" t="str">
            <v>251_REPI1211_01</v>
          </cell>
        </row>
        <row r="270">
          <cell r="A270" t="str">
            <v>22D140174</v>
          </cell>
          <cell r="B270" t="str">
            <v>Trần Hà</v>
          </cell>
          <cell r="C270" t="str">
            <v>Quyên</v>
          </cell>
          <cell r="D270" t="str">
            <v>K58I1</v>
          </cell>
          <cell r="E270" t="str">
            <v>DHCQK58</v>
          </cell>
          <cell r="F270" t="str">
            <v>DHCQK58</v>
          </cell>
          <cell r="G270" t="str">
            <v>REPI1211</v>
          </cell>
          <cell r="H270" t="str">
            <v>251_REPI1211_01</v>
          </cell>
        </row>
        <row r="271">
          <cell r="A271" t="str">
            <v>22D140175</v>
          </cell>
          <cell r="B271" t="str">
            <v>Nguyễn Thị Như</v>
          </cell>
          <cell r="C271" t="str">
            <v>Quỳnh</v>
          </cell>
          <cell r="D271" t="str">
            <v>K58I2</v>
          </cell>
          <cell r="E271" t="str">
            <v>DHCQK58</v>
          </cell>
          <cell r="F271" t="str">
            <v>DHCQK58</v>
          </cell>
          <cell r="G271" t="str">
            <v>REPI1211</v>
          </cell>
          <cell r="H271" t="str">
            <v>251_REPI1211_01</v>
          </cell>
        </row>
        <row r="272">
          <cell r="A272" t="str">
            <v>22D140178</v>
          </cell>
          <cell r="B272" t="str">
            <v>Nguyễn Công</v>
          </cell>
          <cell r="C272" t="str">
            <v>Tâm</v>
          </cell>
          <cell r="D272" t="str">
            <v>K58I3</v>
          </cell>
          <cell r="E272" t="str">
            <v/>
          </cell>
          <cell r="F272" t="str">
            <v>DHCQK58</v>
          </cell>
          <cell r="G272" t="str">
            <v>REPI1211</v>
          </cell>
          <cell r="H272" t="str">
            <v>251_REPI1211_01</v>
          </cell>
        </row>
        <row r="273">
          <cell r="A273" t="str">
            <v>22D140184</v>
          </cell>
          <cell r="B273" t="str">
            <v>Dương Thị</v>
          </cell>
          <cell r="C273" t="str">
            <v>Thảo</v>
          </cell>
          <cell r="D273" t="str">
            <v>K58I3</v>
          </cell>
          <cell r="E273" t="str">
            <v>DHCQK58</v>
          </cell>
          <cell r="F273" t="str">
            <v>DHCQK58</v>
          </cell>
          <cell r="G273" t="str">
            <v>REPI1211</v>
          </cell>
          <cell r="H273" t="str">
            <v>251_REPI1211_01</v>
          </cell>
        </row>
        <row r="274">
          <cell r="A274" t="str">
            <v>22D140187</v>
          </cell>
          <cell r="B274" t="str">
            <v>Ngô Thị Thu</v>
          </cell>
          <cell r="C274" t="str">
            <v>Thảo</v>
          </cell>
          <cell r="D274" t="str">
            <v>K58I1</v>
          </cell>
          <cell r="E274" t="str">
            <v/>
          </cell>
          <cell r="F274" t="str">
            <v>DHCQK58</v>
          </cell>
          <cell r="G274" t="str">
            <v>REPI1211</v>
          </cell>
          <cell r="H274" t="str">
            <v>251_REPI1211_01</v>
          </cell>
        </row>
        <row r="275">
          <cell r="A275" t="str">
            <v>22D140188</v>
          </cell>
          <cell r="B275" t="str">
            <v>Nguyễn Hương</v>
          </cell>
          <cell r="C275" t="str">
            <v>Thảo</v>
          </cell>
          <cell r="D275" t="str">
            <v>K58I2</v>
          </cell>
          <cell r="E275" t="str">
            <v/>
          </cell>
          <cell r="F275" t="str">
            <v>DHCQK58</v>
          </cell>
          <cell r="G275" t="str">
            <v>REPI1211</v>
          </cell>
          <cell r="H275" t="str">
            <v>251_REPI1211_01</v>
          </cell>
        </row>
        <row r="276">
          <cell r="A276" t="str">
            <v>22D140193</v>
          </cell>
          <cell r="B276" t="str">
            <v>Nguyễn Văn</v>
          </cell>
          <cell r="C276" t="str">
            <v>Thịnh</v>
          </cell>
          <cell r="D276" t="str">
            <v>K58I1</v>
          </cell>
          <cell r="E276" t="str">
            <v>DHCQK58</v>
          </cell>
          <cell r="F276" t="str">
            <v>DHCQK58</v>
          </cell>
          <cell r="G276" t="str">
            <v>REPI1211</v>
          </cell>
          <cell r="H276" t="str">
            <v>251_REPI1211_01</v>
          </cell>
        </row>
        <row r="277">
          <cell r="A277" t="str">
            <v>22D140197</v>
          </cell>
          <cell r="B277" t="str">
            <v>Lê Diệu</v>
          </cell>
          <cell r="C277" t="str">
            <v>Thúy</v>
          </cell>
          <cell r="D277" t="str">
            <v>K58I2</v>
          </cell>
          <cell r="E277" t="str">
            <v>DHCQK58</v>
          </cell>
          <cell r="F277" t="str">
            <v>DHCQK58</v>
          </cell>
          <cell r="G277" t="str">
            <v>REPI1211</v>
          </cell>
          <cell r="H277" t="str">
            <v>251_REPI1211_01</v>
          </cell>
        </row>
        <row r="278">
          <cell r="A278" t="str">
            <v>22D140201</v>
          </cell>
          <cell r="B278" t="str">
            <v>Nguyễn Xuân</v>
          </cell>
          <cell r="C278" t="str">
            <v>Tiến</v>
          </cell>
          <cell r="D278" t="str">
            <v>K58I2</v>
          </cell>
          <cell r="E278" t="str">
            <v/>
          </cell>
          <cell r="F278" t="str">
            <v>DHCQK58</v>
          </cell>
          <cell r="G278" t="str">
            <v>REPI1211</v>
          </cell>
          <cell r="H278" t="str">
            <v>251_REPI1211_01</v>
          </cell>
        </row>
        <row r="279">
          <cell r="A279" t="str">
            <v>22D140209</v>
          </cell>
          <cell r="B279" t="str">
            <v>Nguyễn Quỳnh</v>
          </cell>
          <cell r="C279" t="str">
            <v>Trang</v>
          </cell>
          <cell r="D279" t="str">
            <v>K58I2</v>
          </cell>
          <cell r="E279" t="str">
            <v>DHCQK58</v>
          </cell>
          <cell r="F279" t="str">
            <v>DHCQK58</v>
          </cell>
          <cell r="G279" t="str">
            <v>REPI1211</v>
          </cell>
          <cell r="H279" t="str">
            <v>251_REPI1211_01</v>
          </cell>
        </row>
        <row r="280">
          <cell r="A280" t="str">
            <v>22D140217</v>
          </cell>
          <cell r="B280" t="str">
            <v>Trần Thị</v>
          </cell>
          <cell r="C280" t="str">
            <v>Trâm</v>
          </cell>
          <cell r="D280" t="str">
            <v>K58I5</v>
          </cell>
          <cell r="E280" t="str">
            <v>DHCQK58</v>
          </cell>
          <cell r="F280" t="str">
            <v>DHCQK58</v>
          </cell>
          <cell r="G280" t="str">
            <v>REPI1211</v>
          </cell>
          <cell r="H280" t="str">
            <v>251_REPI1211_01</v>
          </cell>
        </row>
        <row r="281">
          <cell r="A281" t="str">
            <v>22D140223</v>
          </cell>
          <cell r="B281" t="str">
            <v>Vi Thị</v>
          </cell>
          <cell r="C281" t="str">
            <v>Tuyến</v>
          </cell>
          <cell r="D281" t="str">
            <v>K58I2</v>
          </cell>
          <cell r="E281" t="str">
            <v>DHCQK58</v>
          </cell>
          <cell r="F281" t="str">
            <v>DHCQK58</v>
          </cell>
          <cell r="G281" t="str">
            <v>REPI1211</v>
          </cell>
          <cell r="H281" t="str">
            <v>251_REPI1211_01</v>
          </cell>
        </row>
        <row r="282">
          <cell r="A282" t="str">
            <v>22D140232</v>
          </cell>
          <cell r="B282" t="str">
            <v>Dương Thị Thảo</v>
          </cell>
          <cell r="C282" t="str">
            <v>Vy</v>
          </cell>
          <cell r="D282" t="str">
            <v>K58I2</v>
          </cell>
          <cell r="E282" t="str">
            <v/>
          </cell>
          <cell r="F282" t="str">
            <v>DHCQK58</v>
          </cell>
          <cell r="G282" t="str">
            <v>REPI1211</v>
          </cell>
          <cell r="H282" t="str">
            <v>251_REPI1211_01</v>
          </cell>
        </row>
        <row r="283">
          <cell r="A283" t="str">
            <v>22D150002</v>
          </cell>
          <cell r="B283" t="str">
            <v>Phạm Thái</v>
          </cell>
          <cell r="C283" t="str">
            <v>An</v>
          </cell>
          <cell r="D283" t="str">
            <v>K58D1</v>
          </cell>
          <cell r="E283" t="str">
            <v>DHCQK58</v>
          </cell>
          <cell r="F283" t="str">
            <v>DHCQK58</v>
          </cell>
          <cell r="G283" t="str">
            <v>REPD1211</v>
          </cell>
          <cell r="H283" t="str">
            <v>251_REPD1211_01</v>
          </cell>
        </row>
        <row r="284">
          <cell r="A284" t="str">
            <v>22D150005</v>
          </cell>
          <cell r="B284" t="str">
            <v>Bùi Thị Phương</v>
          </cell>
          <cell r="C284" t="str">
            <v>Anh</v>
          </cell>
          <cell r="D284" t="str">
            <v>K58D3</v>
          </cell>
          <cell r="E284" t="str">
            <v/>
          </cell>
          <cell r="F284" t="str">
            <v>DHCQK58</v>
          </cell>
          <cell r="G284" t="str">
            <v>REPD1211</v>
          </cell>
          <cell r="H284" t="str">
            <v>251_REPD1211_01</v>
          </cell>
        </row>
        <row r="285">
          <cell r="A285" t="str">
            <v>22D150019</v>
          </cell>
          <cell r="B285" t="str">
            <v>Nguyễn Ngọc</v>
          </cell>
          <cell r="C285" t="str">
            <v>Ánh</v>
          </cell>
          <cell r="D285" t="str">
            <v>K58D3</v>
          </cell>
          <cell r="E285" t="str">
            <v>DHCQK58</v>
          </cell>
          <cell r="F285" t="str">
            <v>DHCQK58</v>
          </cell>
          <cell r="G285" t="str">
            <v>REPD1211</v>
          </cell>
          <cell r="H285" t="str">
            <v>251_REPD1211_01</v>
          </cell>
        </row>
        <row r="286">
          <cell r="A286" t="str">
            <v>22D150038</v>
          </cell>
          <cell r="B286" t="str">
            <v>Nguyễn Thuỳ</v>
          </cell>
          <cell r="C286" t="str">
            <v>Dung</v>
          </cell>
          <cell r="D286" t="str">
            <v>K58D1</v>
          </cell>
          <cell r="E286" t="str">
            <v/>
          </cell>
          <cell r="F286" t="str">
            <v>DHCQK58</v>
          </cell>
          <cell r="G286" t="str">
            <v>REPD1211</v>
          </cell>
          <cell r="H286" t="str">
            <v>251_REPD1211_01</v>
          </cell>
        </row>
        <row r="287">
          <cell r="A287" t="str">
            <v>22D150039</v>
          </cell>
          <cell r="B287" t="str">
            <v>Nguyễn Thị Mỹ</v>
          </cell>
          <cell r="C287" t="str">
            <v>Duyên</v>
          </cell>
          <cell r="D287" t="str">
            <v>K58D2</v>
          </cell>
          <cell r="E287" t="str">
            <v>DHCQK58</v>
          </cell>
          <cell r="F287" t="str">
            <v>DHCQK58</v>
          </cell>
          <cell r="G287" t="str">
            <v>REPD1211</v>
          </cell>
          <cell r="H287" t="str">
            <v>251_REPD1211_01</v>
          </cell>
        </row>
        <row r="288">
          <cell r="A288" t="str">
            <v>22D150041</v>
          </cell>
          <cell r="B288" t="str">
            <v>Nguyễn Thuỳ</v>
          </cell>
          <cell r="C288" t="str">
            <v>Dương</v>
          </cell>
          <cell r="D288" t="str">
            <v>K58D1</v>
          </cell>
          <cell r="E288" t="str">
            <v>DHCQK58</v>
          </cell>
          <cell r="F288" t="str">
            <v>DHCQK58</v>
          </cell>
          <cell r="G288" t="str">
            <v>REPD1211</v>
          </cell>
          <cell r="H288" t="str">
            <v>251_REPD1211_01</v>
          </cell>
        </row>
        <row r="289">
          <cell r="A289" t="str">
            <v>22D150066</v>
          </cell>
          <cell r="B289" t="str">
            <v>Nguyễn Thị</v>
          </cell>
          <cell r="C289" t="str">
            <v>Hoa</v>
          </cell>
          <cell r="D289" t="str">
            <v>K58D2</v>
          </cell>
          <cell r="E289" t="str">
            <v>DHCQK58</v>
          </cell>
          <cell r="F289" t="str">
            <v>DHCQK58</v>
          </cell>
          <cell r="G289" t="str">
            <v>REPD1211</v>
          </cell>
          <cell r="H289" t="str">
            <v>251_REPD1211_01</v>
          </cell>
        </row>
        <row r="290">
          <cell r="A290" t="str">
            <v>22D150069</v>
          </cell>
          <cell r="B290" t="str">
            <v>Chu Thị</v>
          </cell>
          <cell r="C290" t="str">
            <v>Hồng</v>
          </cell>
          <cell r="D290" t="str">
            <v>K58D3</v>
          </cell>
          <cell r="E290" t="str">
            <v>DHCQK58</v>
          </cell>
          <cell r="F290" t="str">
            <v>DHCQK58</v>
          </cell>
          <cell r="G290" t="str">
            <v>REPD1211</v>
          </cell>
          <cell r="H290" t="str">
            <v>251_REPD1211_01</v>
          </cell>
        </row>
        <row r="291">
          <cell r="A291" t="str">
            <v>22D150073</v>
          </cell>
          <cell r="B291" t="str">
            <v>Lê Khánh</v>
          </cell>
          <cell r="C291" t="str">
            <v>Huyền</v>
          </cell>
          <cell r="D291" t="str">
            <v>K58D2</v>
          </cell>
          <cell r="E291" t="str">
            <v/>
          </cell>
          <cell r="F291" t="str">
            <v>DHCQK58</v>
          </cell>
          <cell r="G291" t="str">
            <v>REPD1211</v>
          </cell>
          <cell r="H291" t="str">
            <v>251_REPD1211_01</v>
          </cell>
        </row>
        <row r="292">
          <cell r="A292" t="str">
            <v>22D150074</v>
          </cell>
          <cell r="B292" t="str">
            <v>Lê Phương</v>
          </cell>
          <cell r="C292" t="str">
            <v>Huyền</v>
          </cell>
          <cell r="D292" t="str">
            <v>K58D3</v>
          </cell>
          <cell r="E292" t="str">
            <v/>
          </cell>
          <cell r="F292" t="str">
            <v>DHCQK58</v>
          </cell>
          <cell r="G292" t="str">
            <v>REPD1211</v>
          </cell>
          <cell r="H292" t="str">
            <v>251_REPD1211_01</v>
          </cell>
        </row>
        <row r="293">
          <cell r="A293" t="str">
            <v>22D150086</v>
          </cell>
          <cell r="B293" t="str">
            <v>Nguyễn Thị Tuyết</v>
          </cell>
          <cell r="C293" t="str">
            <v>Lan</v>
          </cell>
          <cell r="D293" t="str">
            <v>K58D2</v>
          </cell>
          <cell r="E293" t="str">
            <v>DHCQK58</v>
          </cell>
          <cell r="F293" t="str">
            <v>DHCQK58</v>
          </cell>
          <cell r="G293" t="str">
            <v>REPD1211</v>
          </cell>
          <cell r="H293" t="str">
            <v>251_REPD1211_01</v>
          </cell>
        </row>
        <row r="294">
          <cell r="A294" t="str">
            <v>22D150103</v>
          </cell>
          <cell r="B294" t="str">
            <v>Nguyễn Thị</v>
          </cell>
          <cell r="C294" t="str">
            <v>Lộc</v>
          </cell>
          <cell r="D294" t="str">
            <v>K58D1</v>
          </cell>
          <cell r="E294" t="str">
            <v>DHCQK58</v>
          </cell>
          <cell r="F294" t="str">
            <v>DHCQK58</v>
          </cell>
          <cell r="G294" t="str">
            <v>REPD1211</v>
          </cell>
          <cell r="H294" t="str">
            <v>251_REPD1211_01</v>
          </cell>
        </row>
        <row r="295">
          <cell r="A295" t="str">
            <v>22D150107</v>
          </cell>
          <cell r="B295" t="str">
            <v>Nguyễn Thị Kiều</v>
          </cell>
          <cell r="C295" t="str">
            <v>Ly</v>
          </cell>
          <cell r="D295" t="str">
            <v>K58D2</v>
          </cell>
          <cell r="E295" t="str">
            <v/>
          </cell>
          <cell r="F295" t="str">
            <v>DHCQK58</v>
          </cell>
          <cell r="G295" t="str">
            <v>REPD1211</v>
          </cell>
          <cell r="H295" t="str">
            <v>251_REPD1211_01</v>
          </cell>
        </row>
        <row r="296">
          <cell r="A296" t="str">
            <v>22D150108</v>
          </cell>
          <cell r="B296" t="str">
            <v>Trần Khánh</v>
          </cell>
          <cell r="C296" t="str">
            <v>Ly</v>
          </cell>
          <cell r="D296" t="str">
            <v>K58D3</v>
          </cell>
          <cell r="E296" t="str">
            <v/>
          </cell>
          <cell r="F296" t="str">
            <v>DHCQK58</v>
          </cell>
          <cell r="G296" t="str">
            <v>REPD1211</v>
          </cell>
          <cell r="H296" t="str">
            <v>251_REPD1211_01</v>
          </cell>
        </row>
        <row r="297">
          <cell r="A297" t="str">
            <v>22D150110</v>
          </cell>
          <cell r="B297" t="str">
            <v>Hoàng Huyền</v>
          </cell>
          <cell r="C297" t="str">
            <v>Mai</v>
          </cell>
          <cell r="D297" t="str">
            <v>K58D2</v>
          </cell>
          <cell r="E297" t="str">
            <v/>
          </cell>
          <cell r="F297" t="str">
            <v>DHCQK58</v>
          </cell>
          <cell r="G297" t="str">
            <v>REPD1211</v>
          </cell>
          <cell r="H297" t="str">
            <v>251_REPD1211_01</v>
          </cell>
        </row>
        <row r="298">
          <cell r="A298" t="str">
            <v>22D150111</v>
          </cell>
          <cell r="B298" t="str">
            <v>Nguyễn Thị Xuân</v>
          </cell>
          <cell r="C298" t="str">
            <v>Mai</v>
          </cell>
          <cell r="D298" t="str">
            <v>K58D3</v>
          </cell>
          <cell r="E298" t="str">
            <v/>
          </cell>
          <cell r="F298" t="str">
            <v>DHCQK58</v>
          </cell>
          <cell r="G298" t="str">
            <v>REPD1211</v>
          </cell>
          <cell r="H298" t="str">
            <v>251_REPD1211_01</v>
          </cell>
        </row>
        <row r="299">
          <cell r="A299" t="str">
            <v>22D150130</v>
          </cell>
          <cell r="B299" t="str">
            <v>Nguyễn Thị</v>
          </cell>
          <cell r="C299" t="str">
            <v>Như</v>
          </cell>
          <cell r="D299" t="str">
            <v>K58D3</v>
          </cell>
          <cell r="E299" t="str">
            <v>DHCQK58</v>
          </cell>
          <cell r="F299" t="str">
            <v>DHCQK58</v>
          </cell>
          <cell r="G299" t="str">
            <v>REPD1211</v>
          </cell>
          <cell r="H299" t="str">
            <v>251_REPD1211_01</v>
          </cell>
        </row>
        <row r="300">
          <cell r="A300" t="str">
            <v>22D150131</v>
          </cell>
          <cell r="B300" t="str">
            <v>Đặng Minh</v>
          </cell>
          <cell r="C300" t="str">
            <v>Phương</v>
          </cell>
          <cell r="D300" t="str">
            <v>K58D1</v>
          </cell>
          <cell r="E300" t="str">
            <v>DHCQK60</v>
          </cell>
          <cell r="F300" t="str">
            <v>DHCQK58</v>
          </cell>
          <cell r="G300" t="str">
            <v>REPD1211</v>
          </cell>
          <cell r="H300" t="str">
            <v>251_REPD1211_01</v>
          </cell>
        </row>
        <row r="301">
          <cell r="A301" t="str">
            <v>22D150134</v>
          </cell>
          <cell r="B301" t="str">
            <v>Phạm Hiểu</v>
          </cell>
          <cell r="C301" t="str">
            <v>Phương</v>
          </cell>
          <cell r="D301" t="str">
            <v>K58D1</v>
          </cell>
          <cell r="E301" t="str">
            <v>DHCQK58</v>
          </cell>
          <cell r="F301" t="str">
            <v>DHCQK58</v>
          </cell>
          <cell r="G301" t="str">
            <v>REPD1211</v>
          </cell>
          <cell r="H301" t="str">
            <v>251_REPD1211_01</v>
          </cell>
        </row>
        <row r="302">
          <cell r="A302" t="str">
            <v>22D150135</v>
          </cell>
          <cell r="B302" t="str">
            <v>Trần Thị Hương</v>
          </cell>
          <cell r="C302" t="str">
            <v>Sen</v>
          </cell>
          <cell r="D302" t="str">
            <v>K58D2</v>
          </cell>
          <cell r="E302" t="str">
            <v>DHCQK58</v>
          </cell>
          <cell r="F302" t="str">
            <v>DHCQK58</v>
          </cell>
          <cell r="G302" t="str">
            <v>REPD1211</v>
          </cell>
          <cell r="H302" t="str">
            <v>251_REPD1211_01</v>
          </cell>
        </row>
        <row r="303">
          <cell r="A303" t="str">
            <v>22D150137</v>
          </cell>
          <cell r="B303" t="str">
            <v>Lê Thị Thanh</v>
          </cell>
          <cell r="C303" t="str">
            <v>Tâm</v>
          </cell>
          <cell r="D303" t="str">
            <v>K58D3</v>
          </cell>
          <cell r="E303" t="str">
            <v>DHCQK58</v>
          </cell>
          <cell r="F303" t="str">
            <v>DHCQK58</v>
          </cell>
          <cell r="G303" t="str">
            <v>REPD1211</v>
          </cell>
          <cell r="H303" t="str">
            <v>251_REPD1211_01</v>
          </cell>
        </row>
        <row r="304">
          <cell r="A304" t="str">
            <v>22D150139</v>
          </cell>
          <cell r="B304" t="str">
            <v>Đinh Thị Phương</v>
          </cell>
          <cell r="C304" t="str">
            <v>Thảo</v>
          </cell>
          <cell r="D304" t="str">
            <v>K58D2</v>
          </cell>
          <cell r="E304" t="str">
            <v>DHCQK58</v>
          </cell>
          <cell r="F304" t="str">
            <v>DHCQK58</v>
          </cell>
          <cell r="G304" t="str">
            <v>REPD1211</v>
          </cell>
          <cell r="H304" t="str">
            <v>251_REPD1211_01</v>
          </cell>
        </row>
        <row r="305">
          <cell r="A305" t="str">
            <v>22D150141</v>
          </cell>
          <cell r="B305" t="str">
            <v>Hoàng Hương</v>
          </cell>
          <cell r="C305" t="str">
            <v>Thảo</v>
          </cell>
          <cell r="D305" t="str">
            <v>K58D1</v>
          </cell>
          <cell r="E305" t="str">
            <v>DHCQK60</v>
          </cell>
          <cell r="F305" t="str">
            <v>DHCQK58</v>
          </cell>
          <cell r="G305" t="str">
            <v>REPD1211</v>
          </cell>
          <cell r="H305" t="str">
            <v>251_REPD1211_01</v>
          </cell>
        </row>
        <row r="306">
          <cell r="A306" t="str">
            <v>22D150143</v>
          </cell>
          <cell r="B306" t="str">
            <v>Nguyễn Thị Phương</v>
          </cell>
          <cell r="C306" t="str">
            <v>Thảo</v>
          </cell>
          <cell r="D306" t="str">
            <v>K58D3</v>
          </cell>
          <cell r="E306" t="str">
            <v>DHCQK58</v>
          </cell>
          <cell r="F306" t="str">
            <v>DHCQK58</v>
          </cell>
          <cell r="G306" t="str">
            <v>REPD1211</v>
          </cell>
          <cell r="H306" t="str">
            <v>251_REPD1211_01</v>
          </cell>
        </row>
        <row r="307">
          <cell r="A307" t="str">
            <v>22D150150</v>
          </cell>
          <cell r="B307" t="str">
            <v>Nguyễn Thị</v>
          </cell>
          <cell r="C307" t="str">
            <v>Thúy</v>
          </cell>
          <cell r="D307" t="str">
            <v>K58D3</v>
          </cell>
          <cell r="E307" t="str">
            <v>DHCQK58</v>
          </cell>
          <cell r="F307" t="str">
            <v>DHCQK58</v>
          </cell>
          <cell r="G307" t="str">
            <v>REPD1211</v>
          </cell>
          <cell r="H307" t="str">
            <v>251_REPD1211_01</v>
          </cell>
        </row>
        <row r="308">
          <cell r="A308" t="str">
            <v>22D150153</v>
          </cell>
          <cell r="B308" t="str">
            <v>Quách Thị Thanh</v>
          </cell>
          <cell r="C308" t="str">
            <v>Thúy</v>
          </cell>
          <cell r="D308" t="str">
            <v>K58D3</v>
          </cell>
          <cell r="E308" t="str">
            <v/>
          </cell>
          <cell r="F308" t="str">
            <v>DHCQK58</v>
          </cell>
          <cell r="G308" t="str">
            <v>REPD1211</v>
          </cell>
          <cell r="H308" t="str">
            <v>251_REPD1211_01</v>
          </cell>
        </row>
        <row r="309">
          <cell r="A309" t="str">
            <v>22D150154</v>
          </cell>
          <cell r="B309" t="str">
            <v>Nguyễn Thanh</v>
          </cell>
          <cell r="C309" t="str">
            <v>Thư</v>
          </cell>
          <cell r="D309" t="str">
            <v>K58D1</v>
          </cell>
          <cell r="E309" t="str">
            <v/>
          </cell>
          <cell r="F309" t="str">
            <v>DHCQK58</v>
          </cell>
          <cell r="G309" t="str">
            <v>REPD1211</v>
          </cell>
          <cell r="H309" t="str">
            <v>251_REPD1211_01</v>
          </cell>
        </row>
        <row r="310">
          <cell r="A310" t="str">
            <v>22D150158</v>
          </cell>
          <cell r="B310" t="str">
            <v>Đặng Thùy</v>
          </cell>
          <cell r="C310" t="str">
            <v>Trang</v>
          </cell>
          <cell r="D310" t="str">
            <v>K58D2</v>
          </cell>
          <cell r="E310" t="str">
            <v>DHCQK58</v>
          </cell>
          <cell r="F310" t="str">
            <v>DHCQK58</v>
          </cell>
          <cell r="G310" t="str">
            <v>REPD1211</v>
          </cell>
          <cell r="H310" t="str">
            <v>251_REPD1211_01</v>
          </cell>
        </row>
        <row r="311">
          <cell r="A311" t="str">
            <v>22D150161</v>
          </cell>
          <cell r="B311" t="str">
            <v>Mai Thị</v>
          </cell>
          <cell r="C311" t="str">
            <v>Trang</v>
          </cell>
          <cell r="D311" t="str">
            <v>K58D2</v>
          </cell>
          <cell r="E311" t="str">
            <v/>
          </cell>
          <cell r="F311" t="str">
            <v>DHCQK58</v>
          </cell>
          <cell r="G311" t="str">
            <v>REPD1211</v>
          </cell>
          <cell r="H311" t="str">
            <v>251_REPD1211_01</v>
          </cell>
        </row>
        <row r="312">
          <cell r="A312" t="str">
            <v>22D150162</v>
          </cell>
          <cell r="B312" t="str">
            <v>Nguyễn Huyền</v>
          </cell>
          <cell r="C312" t="str">
            <v>Trang</v>
          </cell>
          <cell r="D312" t="str">
            <v>K58D3</v>
          </cell>
          <cell r="E312" t="str">
            <v>DHCQK58</v>
          </cell>
          <cell r="F312" t="str">
            <v>DHCQK58</v>
          </cell>
          <cell r="G312" t="str">
            <v>REPD1211</v>
          </cell>
          <cell r="H312" t="str">
            <v>251_REPD1211_01</v>
          </cell>
        </row>
        <row r="313">
          <cell r="A313" t="str">
            <v>22D150173</v>
          </cell>
          <cell r="B313" t="str">
            <v>Đào Cẩm</v>
          </cell>
          <cell r="C313" t="str">
            <v>Vân</v>
          </cell>
          <cell r="D313" t="str">
            <v>K58D1</v>
          </cell>
          <cell r="E313" t="str">
            <v>DHCQK58</v>
          </cell>
          <cell r="F313" t="str">
            <v>DHCQK58</v>
          </cell>
          <cell r="G313" t="str">
            <v>REPD1211</v>
          </cell>
          <cell r="H313" t="str">
            <v>251_REPD1211_01</v>
          </cell>
        </row>
        <row r="314">
          <cell r="A314" t="str">
            <v>22D150177</v>
          </cell>
          <cell r="B314" t="str">
            <v>Nguyễn Hà</v>
          </cell>
          <cell r="C314" t="str">
            <v>Vy</v>
          </cell>
          <cell r="D314" t="str">
            <v>K58D3</v>
          </cell>
          <cell r="E314" t="str">
            <v>DHCQK58</v>
          </cell>
          <cell r="F314" t="str">
            <v>DHCQK58</v>
          </cell>
          <cell r="G314" t="str">
            <v>REPD1211</v>
          </cell>
          <cell r="H314" t="str">
            <v>251_REPD1211_01</v>
          </cell>
        </row>
        <row r="315">
          <cell r="A315" t="str">
            <v>22D160006</v>
          </cell>
          <cell r="B315" t="str">
            <v>Cao Thị Ngọc</v>
          </cell>
          <cell r="C315" t="str">
            <v>Anh</v>
          </cell>
          <cell r="D315" t="str">
            <v>K58F3</v>
          </cell>
          <cell r="E315" t="str">
            <v/>
          </cell>
          <cell r="F315" t="str">
            <v>DHCQK58</v>
          </cell>
          <cell r="G315" t="str">
            <v>REPF1211</v>
          </cell>
          <cell r="H315" t="str">
            <v>251_REPF1211_01</v>
          </cell>
        </row>
        <row r="316">
          <cell r="A316" t="str">
            <v>22D160022</v>
          </cell>
          <cell r="B316" t="str">
            <v>Phạm Thị Hoàng</v>
          </cell>
          <cell r="C316" t="str">
            <v>Anh</v>
          </cell>
          <cell r="D316" t="str">
            <v>K58F3</v>
          </cell>
          <cell r="E316" t="str">
            <v>DHCQK58</v>
          </cell>
          <cell r="F316" t="str">
            <v>DHCQK58</v>
          </cell>
          <cell r="G316" t="str">
            <v>REPF1211</v>
          </cell>
          <cell r="H316" t="str">
            <v>251_REPF1211_01</v>
          </cell>
        </row>
        <row r="317">
          <cell r="A317" t="str">
            <v>22D160024</v>
          </cell>
          <cell r="B317" t="str">
            <v>Ứng Thị Hoàng</v>
          </cell>
          <cell r="C317" t="str">
            <v>Anh</v>
          </cell>
          <cell r="D317" t="str">
            <v>K58F1</v>
          </cell>
          <cell r="E317" t="str">
            <v>DHCQK58</v>
          </cell>
          <cell r="F317" t="str">
            <v>DHCQK58</v>
          </cell>
          <cell r="G317" t="str">
            <v>REPF1211</v>
          </cell>
          <cell r="H317" t="str">
            <v>251_REPF1211_01</v>
          </cell>
        </row>
        <row r="318">
          <cell r="A318" t="str">
            <v>22D160030</v>
          </cell>
          <cell r="B318" t="str">
            <v>Nguyễn Phùng Gia</v>
          </cell>
          <cell r="C318" t="str">
            <v>Bảo</v>
          </cell>
          <cell r="D318" t="str">
            <v>K58F1</v>
          </cell>
          <cell r="E318" t="str">
            <v/>
          </cell>
          <cell r="F318" t="str">
            <v>DHCQK58</v>
          </cell>
          <cell r="G318" t="str">
            <v>REPF1211</v>
          </cell>
          <cell r="H318" t="str">
            <v>251_REPF1211_01</v>
          </cell>
        </row>
        <row r="319">
          <cell r="A319" t="str">
            <v>22D160031</v>
          </cell>
          <cell r="B319" t="str">
            <v>Trần Trọng</v>
          </cell>
          <cell r="C319" t="str">
            <v>Bảo</v>
          </cell>
          <cell r="D319" t="str">
            <v>K58F2</v>
          </cell>
          <cell r="E319" t="str">
            <v>DHCQK58</v>
          </cell>
          <cell r="F319" t="str">
            <v>DHCQK58</v>
          </cell>
          <cell r="G319" t="str">
            <v>REPF1211</v>
          </cell>
          <cell r="H319" t="str">
            <v>251_REPF1211_01</v>
          </cell>
        </row>
        <row r="320">
          <cell r="A320" t="str">
            <v>22D160034</v>
          </cell>
          <cell r="B320" t="str">
            <v>Nguyễn Hoàng Minh</v>
          </cell>
          <cell r="C320" t="str">
            <v>Châu</v>
          </cell>
          <cell r="D320" t="str">
            <v>K58F5</v>
          </cell>
          <cell r="E320" t="str">
            <v/>
          </cell>
          <cell r="F320" t="str">
            <v>DHCQK58</v>
          </cell>
          <cell r="G320" t="str">
            <v>REPF1211</v>
          </cell>
          <cell r="H320" t="str">
            <v>251_REPF1211_01</v>
          </cell>
        </row>
        <row r="321">
          <cell r="A321" t="str">
            <v>22D160042</v>
          </cell>
          <cell r="B321" t="str">
            <v>Hà Thị Vân</v>
          </cell>
          <cell r="C321" t="str">
            <v>Dung</v>
          </cell>
          <cell r="D321" t="str">
            <v>K58F1</v>
          </cell>
          <cell r="E321" t="str">
            <v>DHCQK58</v>
          </cell>
          <cell r="F321" t="str">
            <v>DHCQK58</v>
          </cell>
          <cell r="G321" t="str">
            <v>REPF1211</v>
          </cell>
          <cell r="H321" t="str">
            <v>251_REPF1211_01</v>
          </cell>
        </row>
        <row r="322">
          <cell r="A322" t="str">
            <v>22D160047</v>
          </cell>
          <cell r="B322" t="str">
            <v>Đỗ Phương</v>
          </cell>
          <cell r="C322" t="str">
            <v>Duy</v>
          </cell>
          <cell r="D322" t="str">
            <v>K58F4</v>
          </cell>
          <cell r="E322" t="str">
            <v>DHCQK58</v>
          </cell>
          <cell r="F322" t="str">
            <v>DHCQK58</v>
          </cell>
          <cell r="G322" t="str">
            <v>REPF1211</v>
          </cell>
          <cell r="H322" t="str">
            <v>251_REPF1211_01</v>
          </cell>
        </row>
        <row r="323">
          <cell r="A323" t="str">
            <v>22D160058</v>
          </cell>
          <cell r="B323" t="str">
            <v>Nguyễn Duy</v>
          </cell>
          <cell r="C323" t="str">
            <v>Đạt</v>
          </cell>
          <cell r="D323" t="str">
            <v>K58F2</v>
          </cell>
          <cell r="E323" t="str">
            <v/>
          </cell>
          <cell r="F323" t="str">
            <v>DHCQK58</v>
          </cell>
          <cell r="G323" t="str">
            <v>REPF1211</v>
          </cell>
          <cell r="H323" t="str">
            <v>251_REPF1211_01</v>
          </cell>
        </row>
        <row r="324">
          <cell r="A324" t="str">
            <v>22D160060</v>
          </cell>
          <cell r="B324" t="str">
            <v>Phạm Bá</v>
          </cell>
          <cell r="C324" t="str">
            <v>Đạt</v>
          </cell>
          <cell r="D324" t="str">
            <v>K58F4</v>
          </cell>
          <cell r="E324" t="str">
            <v/>
          </cell>
          <cell r="F324" t="str">
            <v>DHCQK58</v>
          </cell>
          <cell r="G324" t="str">
            <v>REPF1211</v>
          </cell>
          <cell r="H324" t="str">
            <v>251_REPF1211_01</v>
          </cell>
        </row>
        <row r="325">
          <cell r="A325" t="str">
            <v>22D160066</v>
          </cell>
          <cell r="B325" t="str">
            <v>Bùi Minh</v>
          </cell>
          <cell r="C325" t="str">
            <v>Giang</v>
          </cell>
          <cell r="D325" t="str">
            <v>K58F3</v>
          </cell>
          <cell r="E325" t="str">
            <v>DHCQK58</v>
          </cell>
          <cell r="F325" t="str">
            <v>DHCQK58</v>
          </cell>
          <cell r="G325" t="str">
            <v>REPF1211</v>
          </cell>
          <cell r="H325" t="str">
            <v>251_REPF1211_01</v>
          </cell>
        </row>
        <row r="326">
          <cell r="A326" t="str">
            <v>22D160070</v>
          </cell>
          <cell r="B326" t="str">
            <v>Phạm Hương</v>
          </cell>
          <cell r="C326" t="str">
            <v>Giang</v>
          </cell>
          <cell r="D326" t="str">
            <v>K58F3</v>
          </cell>
          <cell r="E326" t="str">
            <v>DHCQK58</v>
          </cell>
          <cell r="F326" t="str">
            <v>DHCQK58</v>
          </cell>
          <cell r="G326" t="str">
            <v>REPF1211</v>
          </cell>
          <cell r="H326" t="str">
            <v>251_REPF1211_01</v>
          </cell>
        </row>
        <row r="327">
          <cell r="A327" t="str">
            <v>22D160074</v>
          </cell>
          <cell r="B327" t="str">
            <v>Trần Thúy</v>
          </cell>
          <cell r="C327" t="str">
            <v>Hà</v>
          </cell>
          <cell r="D327" t="str">
            <v>K58F1</v>
          </cell>
          <cell r="E327" t="str">
            <v>DHCQK58</v>
          </cell>
          <cell r="F327" t="str">
            <v>DHCQK58</v>
          </cell>
          <cell r="G327" t="str">
            <v>REPF1211</v>
          </cell>
          <cell r="H327" t="str">
            <v>251_REPF1211_01</v>
          </cell>
        </row>
        <row r="328">
          <cell r="A328" t="str">
            <v>22D160081</v>
          </cell>
          <cell r="B328" t="str">
            <v>Nguyễn Thị</v>
          </cell>
          <cell r="C328" t="str">
            <v>Hằng</v>
          </cell>
          <cell r="D328" t="str">
            <v>K58F5</v>
          </cell>
          <cell r="E328" t="str">
            <v>DHCQK58</v>
          </cell>
          <cell r="F328" t="str">
            <v>DHCQK58</v>
          </cell>
          <cell r="G328" t="str">
            <v>REPF1211</v>
          </cell>
          <cell r="H328" t="str">
            <v>251_REPF1211_01</v>
          </cell>
        </row>
        <row r="329">
          <cell r="A329" t="str">
            <v>22D160082</v>
          </cell>
          <cell r="B329" t="str">
            <v>Nguyễn Thu</v>
          </cell>
          <cell r="C329" t="str">
            <v>Hằng</v>
          </cell>
          <cell r="D329" t="str">
            <v>K58F1</v>
          </cell>
          <cell r="E329" t="str">
            <v>DHCQK58</v>
          </cell>
          <cell r="F329" t="str">
            <v>DHCQK58</v>
          </cell>
          <cell r="G329" t="str">
            <v>REPF1211</v>
          </cell>
          <cell r="H329" t="str">
            <v>251_REPF1211_01</v>
          </cell>
        </row>
        <row r="330">
          <cell r="A330" t="str">
            <v>22D160086</v>
          </cell>
          <cell r="B330" t="str">
            <v>Vũ Thu</v>
          </cell>
          <cell r="C330" t="str">
            <v>Hiền</v>
          </cell>
          <cell r="D330" t="str">
            <v>K58F1</v>
          </cell>
          <cell r="E330" t="str">
            <v/>
          </cell>
          <cell r="F330" t="str">
            <v>DHCQK58</v>
          </cell>
          <cell r="G330" t="str">
            <v>REPF1211</v>
          </cell>
          <cell r="H330" t="str">
            <v>251_REPF1211_01</v>
          </cell>
        </row>
        <row r="331">
          <cell r="A331" t="str">
            <v>22D160094</v>
          </cell>
          <cell r="B331" t="str">
            <v>Nguyễn Đức</v>
          </cell>
          <cell r="C331" t="str">
            <v>Hoàng</v>
          </cell>
          <cell r="D331" t="str">
            <v>K58F2</v>
          </cell>
          <cell r="E331" t="str">
            <v>DHCQK58</v>
          </cell>
          <cell r="F331" t="str">
            <v>DHCQK58</v>
          </cell>
          <cell r="G331" t="str">
            <v>REPF1211</v>
          </cell>
          <cell r="H331" t="str">
            <v>251_REPF1211_01</v>
          </cell>
        </row>
        <row r="332">
          <cell r="A332" t="str">
            <v>22D160109</v>
          </cell>
          <cell r="B332" t="str">
            <v>Phan Thị Thu</v>
          </cell>
          <cell r="C332" t="str">
            <v>Huyền</v>
          </cell>
          <cell r="D332" t="str">
            <v>K58F2</v>
          </cell>
          <cell r="E332" t="str">
            <v>DHCQK58</v>
          </cell>
          <cell r="F332" t="str">
            <v>DHCQK58</v>
          </cell>
          <cell r="G332" t="str">
            <v>REPF1211</v>
          </cell>
          <cell r="H332" t="str">
            <v>251_REPF1211_01</v>
          </cell>
        </row>
        <row r="333">
          <cell r="A333" t="str">
            <v>22D160114</v>
          </cell>
          <cell r="B333" t="str">
            <v>Trần Duy</v>
          </cell>
          <cell r="C333" t="str">
            <v>Hưng</v>
          </cell>
          <cell r="D333" t="str">
            <v>K58F4</v>
          </cell>
          <cell r="E333" t="str">
            <v/>
          </cell>
          <cell r="F333" t="str">
            <v>DHCQK58</v>
          </cell>
          <cell r="G333" t="str">
            <v>REPF1211</v>
          </cell>
          <cell r="H333" t="str">
            <v>251_REPF1211_01</v>
          </cell>
        </row>
        <row r="334">
          <cell r="A334" t="str">
            <v>22D160119</v>
          </cell>
          <cell r="B334" t="str">
            <v>Nguyễn Thị Thu</v>
          </cell>
          <cell r="C334" t="str">
            <v>Hương</v>
          </cell>
          <cell r="D334" t="str">
            <v>K58F4</v>
          </cell>
          <cell r="E334" t="str">
            <v>DHCQK58</v>
          </cell>
          <cell r="F334" t="str">
            <v>DHCQK58</v>
          </cell>
          <cell r="G334" t="str">
            <v>REPF1211</v>
          </cell>
          <cell r="H334" t="str">
            <v>251_REPF1211_01</v>
          </cell>
        </row>
        <row r="335">
          <cell r="A335" t="str">
            <v>22D160122</v>
          </cell>
          <cell r="B335" t="str">
            <v>Nguyễn Thị Thu</v>
          </cell>
          <cell r="C335" t="str">
            <v>Hường</v>
          </cell>
          <cell r="D335" t="str">
            <v>K58F2</v>
          </cell>
          <cell r="E335" t="str">
            <v>DHCQK58</v>
          </cell>
          <cell r="F335" t="str">
            <v>DHCQK58</v>
          </cell>
          <cell r="G335" t="str">
            <v>REPF1211</v>
          </cell>
          <cell r="H335" t="str">
            <v>251_REPF1211_01</v>
          </cell>
        </row>
        <row r="336">
          <cell r="A336" t="str">
            <v>22D160125</v>
          </cell>
          <cell r="B336" t="str">
            <v>Hoàng Minh</v>
          </cell>
          <cell r="C336" t="str">
            <v>Khánh</v>
          </cell>
          <cell r="D336" t="str">
            <v>K58F3</v>
          </cell>
          <cell r="E336" t="str">
            <v>DHCQK58</v>
          </cell>
          <cell r="F336" t="str">
            <v>DHCQK58</v>
          </cell>
          <cell r="G336" t="str">
            <v>REPF1211</v>
          </cell>
          <cell r="H336" t="str">
            <v>251_REPF1211_01</v>
          </cell>
        </row>
        <row r="337">
          <cell r="A337" t="str">
            <v>22D160127</v>
          </cell>
          <cell r="B337" t="str">
            <v>Lưu Thị Ngọc</v>
          </cell>
          <cell r="C337" t="str">
            <v>Lan</v>
          </cell>
          <cell r="D337" t="str">
            <v>K58F4</v>
          </cell>
          <cell r="E337" t="str">
            <v>DHCQK58</v>
          </cell>
          <cell r="F337" t="str">
            <v>DHCQK58</v>
          </cell>
          <cell r="G337" t="str">
            <v>REPF1211</v>
          </cell>
          <cell r="H337" t="str">
            <v>251_REPF1211_01</v>
          </cell>
        </row>
        <row r="338">
          <cell r="A338" t="str">
            <v>22D160129</v>
          </cell>
          <cell r="B338" t="str">
            <v>Nguyễn Thị</v>
          </cell>
          <cell r="C338" t="str">
            <v>Lan</v>
          </cell>
          <cell r="D338" t="str">
            <v>K58F1</v>
          </cell>
          <cell r="E338" t="str">
            <v>DHCQK58</v>
          </cell>
          <cell r="F338" t="str">
            <v>DHCQK58</v>
          </cell>
          <cell r="G338" t="str">
            <v>REPF1211</v>
          </cell>
          <cell r="H338" t="str">
            <v>251_REPF1211_01</v>
          </cell>
        </row>
        <row r="339">
          <cell r="A339" t="str">
            <v>22D160158</v>
          </cell>
          <cell r="B339" t="str">
            <v>Phạm Thị Tuyết</v>
          </cell>
          <cell r="C339" t="str">
            <v>Mai</v>
          </cell>
          <cell r="D339" t="str">
            <v>K58F1</v>
          </cell>
          <cell r="E339" t="str">
            <v/>
          </cell>
          <cell r="F339" t="str">
            <v>DHCQK58</v>
          </cell>
          <cell r="G339" t="str">
            <v>REPF1211</v>
          </cell>
          <cell r="H339" t="str">
            <v>251_REPF1211_01</v>
          </cell>
        </row>
        <row r="340">
          <cell r="A340" t="str">
            <v>22D160172</v>
          </cell>
          <cell r="B340" t="str">
            <v>Nguyễn Bá</v>
          </cell>
          <cell r="C340" t="str">
            <v>Nam</v>
          </cell>
          <cell r="D340" t="str">
            <v>K58F2</v>
          </cell>
          <cell r="E340" t="str">
            <v>DHCQK58</v>
          </cell>
          <cell r="F340" t="str">
            <v>DHCQK58</v>
          </cell>
          <cell r="G340" t="str">
            <v>REPF1211</v>
          </cell>
          <cell r="H340" t="str">
            <v>251_REPF1211_01</v>
          </cell>
        </row>
        <row r="341">
          <cell r="A341" t="str">
            <v>22D160174</v>
          </cell>
          <cell r="B341" t="str">
            <v>Lê Kim</v>
          </cell>
          <cell r="C341" t="str">
            <v>Ngân</v>
          </cell>
          <cell r="D341" t="str">
            <v>K58F2</v>
          </cell>
          <cell r="E341" t="str">
            <v>DHCQK58</v>
          </cell>
          <cell r="F341" t="str">
            <v>DHCQK58</v>
          </cell>
          <cell r="G341" t="str">
            <v>REPF1211</v>
          </cell>
          <cell r="H341" t="str">
            <v>251_REPF1211_01</v>
          </cell>
        </row>
        <row r="342">
          <cell r="A342" t="str">
            <v>22D160176</v>
          </cell>
          <cell r="B342" t="str">
            <v>Phạm Thị Kim</v>
          </cell>
          <cell r="C342" t="str">
            <v>Ngân</v>
          </cell>
          <cell r="D342" t="str">
            <v>K58F4</v>
          </cell>
          <cell r="E342" t="str">
            <v>DHCQK58</v>
          </cell>
          <cell r="F342" t="str">
            <v>DHCQK58</v>
          </cell>
          <cell r="G342" t="str">
            <v>REPF1211</v>
          </cell>
          <cell r="H342" t="str">
            <v>251_REPF1211_01</v>
          </cell>
        </row>
        <row r="343">
          <cell r="A343" t="str">
            <v>22D160179</v>
          </cell>
          <cell r="B343" t="str">
            <v>Đỗ Thị Ánh</v>
          </cell>
          <cell r="C343" t="str">
            <v>Ngọc</v>
          </cell>
          <cell r="D343" t="str">
            <v>K58F1</v>
          </cell>
          <cell r="E343" t="str">
            <v/>
          </cell>
          <cell r="F343" t="str">
            <v>DHCQK58</v>
          </cell>
          <cell r="G343" t="str">
            <v>REPF1211</v>
          </cell>
          <cell r="H343" t="str">
            <v>251_REPF1211_01</v>
          </cell>
        </row>
        <row r="344">
          <cell r="A344" t="str">
            <v>22D160182</v>
          </cell>
          <cell r="B344" t="str">
            <v>Nguyễn Bích</v>
          </cell>
          <cell r="C344" t="str">
            <v>Ngọc</v>
          </cell>
          <cell r="D344" t="str">
            <v>K58F2</v>
          </cell>
          <cell r="E344" t="str">
            <v>DHCQK58</v>
          </cell>
          <cell r="F344" t="str">
            <v>DHCQK58</v>
          </cell>
          <cell r="G344" t="str">
            <v>REPF1211</v>
          </cell>
          <cell r="H344" t="str">
            <v>251_REPF1211_01</v>
          </cell>
        </row>
        <row r="345">
          <cell r="A345" t="str">
            <v>22D160184</v>
          </cell>
          <cell r="B345" t="str">
            <v>Trần Thị Quỳnh</v>
          </cell>
          <cell r="C345" t="str">
            <v>Ngọc</v>
          </cell>
          <cell r="D345" t="str">
            <v>K58F4</v>
          </cell>
          <cell r="E345" t="str">
            <v>DHCQK58</v>
          </cell>
          <cell r="F345" t="str">
            <v>DHCQK58</v>
          </cell>
          <cell r="G345" t="str">
            <v>REPF1211</v>
          </cell>
          <cell r="H345" t="str">
            <v>251_REPF1211_01</v>
          </cell>
        </row>
        <row r="346">
          <cell r="A346" t="str">
            <v>22D160185</v>
          </cell>
          <cell r="B346" t="str">
            <v>Hoàng Đình</v>
          </cell>
          <cell r="C346" t="str">
            <v>Nguyên</v>
          </cell>
          <cell r="D346" t="str">
            <v>K58F2</v>
          </cell>
          <cell r="E346" t="str">
            <v/>
          </cell>
          <cell r="F346" t="str">
            <v>DHCQK58</v>
          </cell>
          <cell r="G346" t="str">
            <v>REPF1211</v>
          </cell>
          <cell r="H346" t="str">
            <v>251_REPF1211_01</v>
          </cell>
        </row>
        <row r="347">
          <cell r="A347" t="str">
            <v>22D160188</v>
          </cell>
          <cell r="B347" t="str">
            <v>Nguyễn Hoàng Yến</v>
          </cell>
          <cell r="C347" t="str">
            <v>Nhi</v>
          </cell>
          <cell r="D347" t="str">
            <v>K58F1</v>
          </cell>
          <cell r="E347" t="str">
            <v>DHCQK58</v>
          </cell>
          <cell r="F347" t="str">
            <v>DHCQK58</v>
          </cell>
          <cell r="G347" t="str">
            <v>REPF1211</v>
          </cell>
          <cell r="H347" t="str">
            <v>251_REPF1211_01</v>
          </cell>
        </row>
        <row r="348">
          <cell r="A348" t="str">
            <v>22D160189</v>
          </cell>
          <cell r="B348" t="str">
            <v>Nguyễn Thị Yến</v>
          </cell>
          <cell r="C348" t="str">
            <v>Nhi</v>
          </cell>
          <cell r="D348" t="str">
            <v>K58F2</v>
          </cell>
          <cell r="E348" t="str">
            <v/>
          </cell>
          <cell r="F348" t="str">
            <v>DHCQK58</v>
          </cell>
          <cell r="G348" t="str">
            <v>REPF1211</v>
          </cell>
          <cell r="H348" t="str">
            <v>251_REPF1211_01</v>
          </cell>
        </row>
        <row r="349">
          <cell r="A349" t="str">
            <v>22D160192</v>
          </cell>
          <cell r="B349" t="str">
            <v>Nguyễn Thị</v>
          </cell>
          <cell r="C349" t="str">
            <v>Nhung</v>
          </cell>
          <cell r="D349" t="str">
            <v>K58F5</v>
          </cell>
          <cell r="E349" t="str">
            <v>DHCQK58</v>
          </cell>
          <cell r="F349" t="str">
            <v>DHCQK58</v>
          </cell>
          <cell r="G349" t="str">
            <v>REPF1211</v>
          </cell>
          <cell r="H349" t="str">
            <v>251_REPF1211_01</v>
          </cell>
        </row>
        <row r="350">
          <cell r="A350" t="str">
            <v>22D160193</v>
          </cell>
          <cell r="B350" t="str">
            <v>Nguyễn Thị</v>
          </cell>
          <cell r="C350" t="str">
            <v>Nhung</v>
          </cell>
          <cell r="D350" t="str">
            <v>K58F1</v>
          </cell>
          <cell r="E350" t="str">
            <v/>
          </cell>
          <cell r="F350" t="str">
            <v>DHCQK58</v>
          </cell>
          <cell r="G350" t="str">
            <v>REPF1211</v>
          </cell>
          <cell r="H350" t="str">
            <v>251_REPF1211_01</v>
          </cell>
        </row>
        <row r="351">
          <cell r="A351" t="str">
            <v>22D160197</v>
          </cell>
          <cell r="B351" t="str">
            <v>Lê Thị</v>
          </cell>
          <cell r="C351" t="str">
            <v>Oanh</v>
          </cell>
          <cell r="D351" t="str">
            <v>K58F5</v>
          </cell>
          <cell r="E351" t="str">
            <v/>
          </cell>
          <cell r="F351" t="str">
            <v>DHCQK58</v>
          </cell>
          <cell r="G351" t="str">
            <v>REPF1211</v>
          </cell>
          <cell r="H351" t="str">
            <v>251_REPF1211_01</v>
          </cell>
        </row>
        <row r="352">
          <cell r="A352" t="str">
            <v>22D160199</v>
          </cell>
          <cell r="B352" t="str">
            <v>Nguyễn Thị Kim</v>
          </cell>
          <cell r="C352" t="str">
            <v>Oanh</v>
          </cell>
          <cell r="D352" t="str">
            <v>K58F2</v>
          </cell>
          <cell r="E352" t="str">
            <v>DHCQK58</v>
          </cell>
          <cell r="F352" t="str">
            <v>DHCQK58</v>
          </cell>
          <cell r="G352" t="str">
            <v>REPF1211</v>
          </cell>
          <cell r="H352" t="str">
            <v>251_REPF1211_01</v>
          </cell>
        </row>
        <row r="353">
          <cell r="A353" t="str">
            <v>22D160211</v>
          </cell>
          <cell r="B353" t="str">
            <v>Nguyễn Như</v>
          </cell>
          <cell r="C353" t="str">
            <v>Quỳnh</v>
          </cell>
          <cell r="D353" t="str">
            <v>K58F1</v>
          </cell>
          <cell r="E353" t="str">
            <v/>
          </cell>
          <cell r="F353" t="str">
            <v>DHCQK58</v>
          </cell>
          <cell r="G353" t="str">
            <v>REPF1211</v>
          </cell>
          <cell r="H353" t="str">
            <v>251_REPF1211_01</v>
          </cell>
        </row>
        <row r="354">
          <cell r="A354" t="str">
            <v>22D160215</v>
          </cell>
          <cell r="B354" t="str">
            <v>Vũ Hương</v>
          </cell>
          <cell r="C354" t="str">
            <v>Quỳnh</v>
          </cell>
          <cell r="D354" t="str">
            <v>K58F5</v>
          </cell>
          <cell r="E354" t="str">
            <v>DHCQK58</v>
          </cell>
          <cell r="F354" t="str">
            <v>DHCQK58</v>
          </cell>
          <cell r="G354" t="str">
            <v>REPF1211</v>
          </cell>
          <cell r="H354" t="str">
            <v>251_REPF1211_01</v>
          </cell>
        </row>
        <row r="355">
          <cell r="A355" t="str">
            <v>22D160218</v>
          </cell>
          <cell r="B355" t="str">
            <v>Đàm Xuân</v>
          </cell>
          <cell r="C355" t="str">
            <v>Sơn</v>
          </cell>
          <cell r="D355" t="str">
            <v>K58F3</v>
          </cell>
          <cell r="E355" t="str">
            <v/>
          </cell>
          <cell r="F355" t="str">
            <v>DHCQK58</v>
          </cell>
          <cell r="G355" t="str">
            <v>REPF1211</v>
          </cell>
          <cell r="H355" t="str">
            <v>251_REPF1211_01</v>
          </cell>
        </row>
        <row r="356">
          <cell r="A356" t="str">
            <v>22D160223</v>
          </cell>
          <cell r="B356" t="str">
            <v>Hoàng Phương</v>
          </cell>
          <cell r="C356" t="str">
            <v>Thảo</v>
          </cell>
          <cell r="D356" t="str">
            <v>K58F2</v>
          </cell>
          <cell r="E356" t="str">
            <v>DHCQK58</v>
          </cell>
          <cell r="F356" t="str">
            <v>DHCQK58</v>
          </cell>
          <cell r="G356" t="str">
            <v>REPF1211</v>
          </cell>
          <cell r="H356" t="str">
            <v>251_REPF1211_01</v>
          </cell>
        </row>
        <row r="357">
          <cell r="A357" t="str">
            <v>22D160231</v>
          </cell>
          <cell r="B357" t="str">
            <v>Trần Thị Phương</v>
          </cell>
          <cell r="C357" t="str">
            <v>Thảo</v>
          </cell>
          <cell r="D357" t="str">
            <v>K58F5</v>
          </cell>
          <cell r="E357" t="str">
            <v/>
          </cell>
          <cell r="F357" t="str">
            <v>DHCQK58</v>
          </cell>
          <cell r="G357" t="str">
            <v>REPF1211</v>
          </cell>
          <cell r="H357" t="str">
            <v>251_REPF1211_01</v>
          </cell>
        </row>
        <row r="358">
          <cell r="A358" t="str">
            <v>22D160232</v>
          </cell>
          <cell r="B358" t="str">
            <v>Trương Thị Thanh</v>
          </cell>
          <cell r="C358" t="str">
            <v>Thảo</v>
          </cell>
          <cell r="D358" t="str">
            <v>K58F1</v>
          </cell>
          <cell r="E358" t="str">
            <v>DHCQK58</v>
          </cell>
          <cell r="F358" t="str">
            <v>DHCQK58</v>
          </cell>
          <cell r="G358" t="str">
            <v>REPF1211</v>
          </cell>
          <cell r="H358" t="str">
            <v>251_REPF1211_01</v>
          </cell>
        </row>
        <row r="359">
          <cell r="A359" t="str">
            <v>22D160235</v>
          </cell>
          <cell r="B359" t="str">
            <v>Nguyễn Đăng</v>
          </cell>
          <cell r="C359" t="str">
            <v>Thắng</v>
          </cell>
          <cell r="D359" t="str">
            <v>K58F4</v>
          </cell>
          <cell r="E359" t="str">
            <v>DHCQK58</v>
          </cell>
          <cell r="F359" t="str">
            <v>DHCQK58</v>
          </cell>
          <cell r="G359" t="str">
            <v>REPF1211</v>
          </cell>
          <cell r="H359" t="str">
            <v>251_REPF1211_01</v>
          </cell>
        </row>
        <row r="360">
          <cell r="A360" t="str">
            <v>22D160244</v>
          </cell>
          <cell r="B360" t="str">
            <v>Nguyễn Thị Thu</v>
          </cell>
          <cell r="C360" t="str">
            <v>Thùy</v>
          </cell>
          <cell r="D360" t="str">
            <v>K58F2</v>
          </cell>
          <cell r="E360" t="str">
            <v/>
          </cell>
          <cell r="F360" t="str">
            <v>DHCQK58</v>
          </cell>
          <cell r="G360" t="str">
            <v>REPF1211</v>
          </cell>
          <cell r="H360" t="str">
            <v>251_REPF1211_01</v>
          </cell>
        </row>
        <row r="361">
          <cell r="A361" t="str">
            <v>22D160253</v>
          </cell>
          <cell r="B361" t="str">
            <v>Trần Thị Thùy</v>
          </cell>
          <cell r="C361" t="str">
            <v>Trang</v>
          </cell>
          <cell r="D361" t="str">
            <v>K58F1</v>
          </cell>
          <cell r="E361" t="str">
            <v/>
          </cell>
          <cell r="F361" t="str">
            <v>DHCQK58</v>
          </cell>
          <cell r="G361" t="str">
            <v>REPF1211</v>
          </cell>
          <cell r="H361" t="str">
            <v>251_REPF1211_01</v>
          </cell>
        </row>
        <row r="362">
          <cell r="A362" t="str">
            <v>22D160266</v>
          </cell>
          <cell r="B362" t="str">
            <v>Lê Đăng</v>
          </cell>
          <cell r="C362" t="str">
            <v>Tuấn</v>
          </cell>
          <cell r="D362" t="str">
            <v>K58F3</v>
          </cell>
          <cell r="E362" t="str">
            <v>DHCQK58</v>
          </cell>
          <cell r="F362" t="str">
            <v>DHCQK58</v>
          </cell>
          <cell r="G362" t="str">
            <v>REPF1211</v>
          </cell>
          <cell r="H362" t="str">
            <v>251_REPF1211_01</v>
          </cell>
        </row>
        <row r="363">
          <cell r="A363" t="str">
            <v>22D160270</v>
          </cell>
          <cell r="B363" t="str">
            <v>Nguyễn Hải</v>
          </cell>
          <cell r="C363" t="str">
            <v>Vân</v>
          </cell>
          <cell r="D363" t="str">
            <v>K58F5</v>
          </cell>
          <cell r="E363" t="str">
            <v/>
          </cell>
          <cell r="F363" t="str">
            <v>DHCQK58</v>
          </cell>
          <cell r="G363" t="str">
            <v>REPF1211</v>
          </cell>
          <cell r="H363" t="str">
            <v>251_REPF1211_01</v>
          </cell>
        </row>
        <row r="364">
          <cell r="A364" t="str">
            <v>22D160271</v>
          </cell>
          <cell r="B364" t="str">
            <v>Nguyễn Thanh</v>
          </cell>
          <cell r="C364" t="str">
            <v>Vân</v>
          </cell>
          <cell r="D364" t="str">
            <v>K58F1</v>
          </cell>
          <cell r="E364" t="str">
            <v/>
          </cell>
          <cell r="F364" t="str">
            <v>DHCQK58</v>
          </cell>
          <cell r="G364" t="str">
            <v>REPF1211</v>
          </cell>
          <cell r="H364" t="str">
            <v>251_REPF1211_01</v>
          </cell>
        </row>
        <row r="365">
          <cell r="A365" t="str">
            <v>22D160273</v>
          </cell>
          <cell r="B365" t="str">
            <v>Nguyễn Thị Thảo</v>
          </cell>
          <cell r="C365" t="str">
            <v>Vân</v>
          </cell>
          <cell r="D365" t="str">
            <v>K58F3</v>
          </cell>
          <cell r="E365" t="str">
            <v>DHCQK58</v>
          </cell>
          <cell r="F365" t="str">
            <v>DHCQK58</v>
          </cell>
          <cell r="G365" t="str">
            <v>REPF1211</v>
          </cell>
          <cell r="H365" t="str">
            <v>251_REPF1211_01</v>
          </cell>
        </row>
        <row r="366">
          <cell r="A366" t="str">
            <v>22D160276</v>
          </cell>
          <cell r="B366" t="str">
            <v>Trần Thế</v>
          </cell>
          <cell r="C366" t="str">
            <v>Vinh</v>
          </cell>
          <cell r="D366" t="str">
            <v>K58F5</v>
          </cell>
          <cell r="E366" t="str">
            <v/>
          </cell>
          <cell r="F366" t="str">
            <v>DHCQK58</v>
          </cell>
          <cell r="G366" t="str">
            <v>REPF1211</v>
          </cell>
          <cell r="H366" t="str">
            <v>251_REPF1211_01</v>
          </cell>
        </row>
        <row r="367">
          <cell r="A367" t="str">
            <v>22D160278</v>
          </cell>
          <cell r="B367" t="str">
            <v>Nguyễn Quang</v>
          </cell>
          <cell r="C367" t="str">
            <v>Vũ</v>
          </cell>
          <cell r="D367" t="str">
            <v>K58F3</v>
          </cell>
          <cell r="E367" t="str">
            <v/>
          </cell>
          <cell r="F367" t="str">
            <v>DHCQK58</v>
          </cell>
          <cell r="G367" t="str">
            <v>REPF1211</v>
          </cell>
          <cell r="H367" t="str">
            <v>251_REPF1211_01</v>
          </cell>
        </row>
        <row r="368">
          <cell r="A368" t="str">
            <v>22D170027</v>
          </cell>
          <cell r="B368" t="str">
            <v>Bùi Đức</v>
          </cell>
          <cell r="C368" t="str">
            <v>Dũng</v>
          </cell>
          <cell r="D368" t="str">
            <v>K58N4</v>
          </cell>
          <cell r="E368" t="str">
            <v/>
          </cell>
          <cell r="F368" t="str">
            <v>DHCQK58</v>
          </cell>
          <cell r="G368" t="str">
            <v>REPN1211</v>
          </cell>
          <cell r="H368" t="str">
            <v>251_REPN1211_01</v>
          </cell>
        </row>
        <row r="369">
          <cell r="A369" t="str">
            <v>22D170050</v>
          </cell>
          <cell r="B369" t="str">
            <v>Vũ Thị Trúc</v>
          </cell>
          <cell r="C369" t="str">
            <v>Giang</v>
          </cell>
          <cell r="D369" t="str">
            <v>K58N4</v>
          </cell>
          <cell r="E369" t="str">
            <v/>
          </cell>
          <cell r="F369" t="str">
            <v>DHCQK58</v>
          </cell>
          <cell r="G369" t="str">
            <v>REPN1211</v>
          </cell>
          <cell r="H369" t="str">
            <v>251_REPN1211_01</v>
          </cell>
        </row>
        <row r="370">
          <cell r="A370" t="str">
            <v>22D170109</v>
          </cell>
          <cell r="B370" t="str">
            <v>Nguyễn Ngọc Bảo</v>
          </cell>
          <cell r="C370" t="str">
            <v>Linh</v>
          </cell>
          <cell r="D370" t="str">
            <v>K58N5</v>
          </cell>
          <cell r="E370" t="str">
            <v/>
          </cell>
          <cell r="F370" t="str">
            <v>DHCQK58</v>
          </cell>
          <cell r="G370" t="str">
            <v>REPN1211</v>
          </cell>
          <cell r="H370" t="str">
            <v>251_REPN1211_01</v>
          </cell>
        </row>
        <row r="371">
          <cell r="A371" t="str">
            <v>22D170135</v>
          </cell>
          <cell r="B371" t="str">
            <v>Nguyễn Ngọc</v>
          </cell>
          <cell r="C371" t="str">
            <v>Mai</v>
          </cell>
          <cell r="D371" t="str">
            <v>K58N3</v>
          </cell>
          <cell r="E371" t="str">
            <v>DHCQK58</v>
          </cell>
          <cell r="F371" t="str">
            <v>DHCQK58</v>
          </cell>
          <cell r="G371" t="str">
            <v>REPN1211</v>
          </cell>
          <cell r="H371" t="str">
            <v>251_REPN1211_01</v>
          </cell>
        </row>
        <row r="372">
          <cell r="A372" t="str">
            <v>22D170145</v>
          </cell>
          <cell r="B372" t="str">
            <v>Kiều Quốc</v>
          </cell>
          <cell r="C372" t="str">
            <v>Nam</v>
          </cell>
          <cell r="D372" t="str">
            <v>K58N2</v>
          </cell>
          <cell r="E372" t="str">
            <v/>
          </cell>
          <cell r="F372" t="str">
            <v>DHCQK58</v>
          </cell>
          <cell r="G372" t="str">
            <v>REPN1211</v>
          </cell>
          <cell r="H372" t="str">
            <v>251_REPN1211_01</v>
          </cell>
        </row>
        <row r="373">
          <cell r="A373" t="str">
            <v>22D170171</v>
          </cell>
          <cell r="B373" t="str">
            <v>Đặng Thị Quỳnh</v>
          </cell>
          <cell r="C373" t="str">
            <v>Nhi</v>
          </cell>
          <cell r="D373" t="str">
            <v>K58N1</v>
          </cell>
          <cell r="E373" t="str">
            <v>DHCQK58</v>
          </cell>
          <cell r="F373" t="str">
            <v>DHCQK58</v>
          </cell>
          <cell r="G373" t="str">
            <v>REPN1211</v>
          </cell>
          <cell r="H373" t="str">
            <v>251_REPN1211_01</v>
          </cell>
        </row>
        <row r="374">
          <cell r="A374" t="str">
            <v>22D170204</v>
          </cell>
          <cell r="B374" t="str">
            <v>Nguyễn Minh</v>
          </cell>
          <cell r="C374" t="str">
            <v>Quân</v>
          </cell>
          <cell r="D374" t="str">
            <v>K58N3</v>
          </cell>
          <cell r="E374" t="str">
            <v/>
          </cell>
          <cell r="F374" t="str">
            <v>DHCQK58</v>
          </cell>
          <cell r="G374" t="str">
            <v>REPN1211</v>
          </cell>
          <cell r="H374" t="str">
            <v>251_REPN1211_01</v>
          </cell>
        </row>
        <row r="375">
          <cell r="A375" t="str">
            <v>22D170233</v>
          </cell>
          <cell r="B375" t="str">
            <v>Phạm Nguyễn Minh</v>
          </cell>
          <cell r="C375" t="str">
            <v>Thư</v>
          </cell>
          <cell r="D375" t="str">
            <v>K58N1</v>
          </cell>
          <cell r="E375" t="str">
            <v/>
          </cell>
          <cell r="F375" t="str">
            <v>DHCQK58</v>
          </cell>
          <cell r="G375" t="str">
            <v>REPN1211</v>
          </cell>
          <cell r="H375" t="str">
            <v>251_REPN1211_01</v>
          </cell>
        </row>
        <row r="376">
          <cell r="A376" t="str">
            <v>22D170261</v>
          </cell>
          <cell r="B376" t="str">
            <v>Vũ Anh</v>
          </cell>
          <cell r="C376" t="str">
            <v>Văn</v>
          </cell>
          <cell r="D376" t="str">
            <v>K58N4</v>
          </cell>
          <cell r="E376" t="str">
            <v/>
          </cell>
          <cell r="F376" t="str">
            <v>DHCQK58</v>
          </cell>
          <cell r="G376" t="str">
            <v>REPN1211</v>
          </cell>
          <cell r="H376" t="str">
            <v>251_REPN1211_01</v>
          </cell>
        </row>
        <row r="377">
          <cell r="A377" t="str">
            <v>22D180005</v>
          </cell>
          <cell r="B377" t="str">
            <v>Cao Thị Phương</v>
          </cell>
          <cell r="C377" t="str">
            <v>Anh</v>
          </cell>
          <cell r="D377" t="str">
            <v>K58H5</v>
          </cell>
          <cell r="E377" t="str">
            <v/>
          </cell>
          <cell r="F377" t="str">
            <v>DHCQK58</v>
          </cell>
          <cell r="G377" t="str">
            <v>REPH1211</v>
          </cell>
          <cell r="H377" t="str">
            <v>251_REPH1211_01</v>
          </cell>
        </row>
        <row r="378">
          <cell r="A378" t="str">
            <v>22D180008</v>
          </cell>
          <cell r="B378" t="str">
            <v>Lê Thị Quỳnh</v>
          </cell>
          <cell r="C378" t="str">
            <v>Anh</v>
          </cell>
          <cell r="D378" t="str">
            <v>K58H1</v>
          </cell>
          <cell r="E378" t="str">
            <v>DHCQK58</v>
          </cell>
          <cell r="F378" t="str">
            <v>DHCQK58</v>
          </cell>
          <cell r="G378" t="str">
            <v>REPH1211</v>
          </cell>
          <cell r="H378" t="str">
            <v>251_REPH1211_01</v>
          </cell>
        </row>
        <row r="379">
          <cell r="A379" t="str">
            <v>22D180020</v>
          </cell>
          <cell r="B379" t="str">
            <v>Trần Thị Vân</v>
          </cell>
          <cell r="C379" t="str">
            <v>Anh</v>
          </cell>
          <cell r="D379" t="str">
            <v>K58H2</v>
          </cell>
          <cell r="E379" t="str">
            <v>DHCQK58</v>
          </cell>
          <cell r="F379" t="str">
            <v>DHCQK58</v>
          </cell>
          <cell r="G379" t="str">
            <v>REPH1211</v>
          </cell>
          <cell r="H379" t="str">
            <v>251_REPH1211_01</v>
          </cell>
        </row>
        <row r="380">
          <cell r="A380" t="str">
            <v>22D180021</v>
          </cell>
          <cell r="B380" t="str">
            <v>Trần Tuấn</v>
          </cell>
          <cell r="C380" t="str">
            <v>Anh</v>
          </cell>
          <cell r="D380" t="str">
            <v>K58H2</v>
          </cell>
          <cell r="E380" t="str">
            <v/>
          </cell>
          <cell r="F380" t="str">
            <v>DHCQK58</v>
          </cell>
          <cell r="G380" t="str">
            <v>REPH1211</v>
          </cell>
          <cell r="H380" t="str">
            <v>251_REPH1211_01</v>
          </cell>
        </row>
        <row r="381">
          <cell r="A381" t="str">
            <v>22D180025</v>
          </cell>
          <cell r="B381" t="str">
            <v>Phạm Ngọc</v>
          </cell>
          <cell r="C381" t="str">
            <v>Ánh</v>
          </cell>
          <cell r="D381" t="str">
            <v>K58H2</v>
          </cell>
          <cell r="E381" t="str">
            <v/>
          </cell>
          <cell r="F381" t="str">
            <v>DHCQK58</v>
          </cell>
          <cell r="G381" t="str">
            <v>REPH1211</v>
          </cell>
          <cell r="H381" t="str">
            <v>251_REPH1211_01</v>
          </cell>
        </row>
        <row r="382">
          <cell r="A382" t="str">
            <v>22D180035</v>
          </cell>
          <cell r="B382" t="str">
            <v>Ngô Thị Kim</v>
          </cell>
          <cell r="C382" t="str">
            <v>Chi</v>
          </cell>
          <cell r="D382" t="str">
            <v>K58H5</v>
          </cell>
          <cell r="E382" t="str">
            <v/>
          </cell>
          <cell r="F382" t="str">
            <v>DHCQK58</v>
          </cell>
          <cell r="G382" t="str">
            <v>REPH1211</v>
          </cell>
          <cell r="H382" t="str">
            <v>251_REPH1211_01</v>
          </cell>
        </row>
        <row r="383">
          <cell r="A383" t="str">
            <v>22D180044</v>
          </cell>
          <cell r="B383" t="str">
            <v>Mai Thị</v>
          </cell>
          <cell r="C383" t="str">
            <v>Dung</v>
          </cell>
          <cell r="D383" t="str">
            <v>K58H4</v>
          </cell>
          <cell r="E383" t="str">
            <v/>
          </cell>
          <cell r="F383" t="str">
            <v>DHCQK58</v>
          </cell>
          <cell r="G383" t="str">
            <v>REPH1211</v>
          </cell>
          <cell r="H383" t="str">
            <v>251_REPH1211_01</v>
          </cell>
        </row>
        <row r="384">
          <cell r="A384" t="str">
            <v>22D180052</v>
          </cell>
          <cell r="B384" t="str">
            <v>Lê Phạm Hải</v>
          </cell>
          <cell r="C384" t="str">
            <v>Đăng</v>
          </cell>
          <cell r="D384" t="str">
            <v>K58H5</v>
          </cell>
          <cell r="E384" t="str">
            <v>DHCQK58</v>
          </cell>
          <cell r="F384" t="str">
            <v>DHCQK58</v>
          </cell>
          <cell r="G384" t="str">
            <v>REPH1211</v>
          </cell>
          <cell r="H384" t="str">
            <v>251_REPH1211_01</v>
          </cell>
        </row>
        <row r="385">
          <cell r="A385" t="str">
            <v>22D180060</v>
          </cell>
          <cell r="B385" t="str">
            <v>Nguyễn Thị Bích</v>
          </cell>
          <cell r="C385" t="str">
            <v>Hạnh</v>
          </cell>
          <cell r="D385" t="str">
            <v>K58H4</v>
          </cell>
          <cell r="E385" t="str">
            <v>DHCQK58</v>
          </cell>
          <cell r="F385" t="str">
            <v>DHCQK58</v>
          </cell>
          <cell r="G385" t="str">
            <v>REPH1211</v>
          </cell>
          <cell r="H385" t="str">
            <v>251_REPH1211_01</v>
          </cell>
        </row>
        <row r="386">
          <cell r="A386" t="str">
            <v>22D180064</v>
          </cell>
          <cell r="B386" t="str">
            <v>Nguyễn Ngọc</v>
          </cell>
          <cell r="C386" t="str">
            <v>Hà</v>
          </cell>
          <cell r="D386" t="str">
            <v>K58H3</v>
          </cell>
          <cell r="E386" t="str">
            <v>DHCQK58</v>
          </cell>
          <cell r="F386" t="str">
            <v>DHCQK58</v>
          </cell>
          <cell r="G386" t="str">
            <v>REPH1211</v>
          </cell>
          <cell r="H386" t="str">
            <v>251_REPH1211_01</v>
          </cell>
        </row>
        <row r="387">
          <cell r="A387" t="str">
            <v>22D180082</v>
          </cell>
          <cell r="B387" t="str">
            <v>Hoàng Thanh</v>
          </cell>
          <cell r="C387" t="str">
            <v>Hoài</v>
          </cell>
          <cell r="D387" t="str">
            <v>K58H3</v>
          </cell>
          <cell r="E387" t="str">
            <v>DHCQK58</v>
          </cell>
          <cell r="F387" t="str">
            <v>DHCQK58</v>
          </cell>
          <cell r="G387" t="str">
            <v>REPH1211</v>
          </cell>
          <cell r="H387" t="str">
            <v>251_REPH1211_01</v>
          </cell>
        </row>
        <row r="388">
          <cell r="A388" t="str">
            <v>22D180083</v>
          </cell>
          <cell r="B388" t="str">
            <v>Nguyễn Văn Việt</v>
          </cell>
          <cell r="C388" t="str">
            <v>Hoàng</v>
          </cell>
          <cell r="D388" t="str">
            <v>K58H3</v>
          </cell>
          <cell r="E388" t="str">
            <v>DHCQK58</v>
          </cell>
          <cell r="F388" t="str">
            <v>DHCQK58</v>
          </cell>
          <cell r="G388" t="str">
            <v>REPH1211</v>
          </cell>
          <cell r="H388" t="str">
            <v>251_REPH1211_01</v>
          </cell>
        </row>
        <row r="389">
          <cell r="A389" t="str">
            <v>22D180137</v>
          </cell>
          <cell r="B389" t="str">
            <v>Phạm Bình Phương</v>
          </cell>
          <cell r="C389" t="str">
            <v>Linh</v>
          </cell>
          <cell r="D389" t="str">
            <v>K58H3</v>
          </cell>
          <cell r="E389" t="str">
            <v>DHCQK58</v>
          </cell>
          <cell r="F389" t="str">
            <v>DHCQK58</v>
          </cell>
          <cell r="G389" t="str">
            <v>REPH1211</v>
          </cell>
          <cell r="H389" t="str">
            <v>251_REPH1211_01</v>
          </cell>
        </row>
        <row r="390">
          <cell r="A390" t="str">
            <v>22D180145</v>
          </cell>
          <cell r="B390" t="str">
            <v>Nguyễn Thị Khánh</v>
          </cell>
          <cell r="C390" t="str">
            <v>Ly</v>
          </cell>
          <cell r="D390" t="str">
            <v>K58H3</v>
          </cell>
          <cell r="E390" t="str">
            <v/>
          </cell>
          <cell r="F390" t="str">
            <v>DHCQK58</v>
          </cell>
          <cell r="G390" t="str">
            <v>REPH1211</v>
          </cell>
          <cell r="H390" t="str">
            <v>251_REPH1211_01</v>
          </cell>
        </row>
        <row r="391">
          <cell r="A391" t="str">
            <v>22D180158</v>
          </cell>
          <cell r="B391" t="str">
            <v>Trần Hà</v>
          </cell>
          <cell r="C391" t="str">
            <v>Minh</v>
          </cell>
          <cell r="D391" t="str">
            <v>K58H3</v>
          </cell>
          <cell r="E391" t="str">
            <v/>
          </cell>
          <cell r="F391" t="str">
            <v>DHCQK58</v>
          </cell>
          <cell r="G391" t="str">
            <v>REPH1211</v>
          </cell>
          <cell r="H391" t="str">
            <v>251_REPH1211_01</v>
          </cell>
        </row>
        <row r="392">
          <cell r="A392" t="str">
            <v>22D180161</v>
          </cell>
          <cell r="B392" t="str">
            <v>Lê Hà</v>
          </cell>
          <cell r="C392" t="str">
            <v>My</v>
          </cell>
          <cell r="D392" t="str">
            <v>K58H4</v>
          </cell>
          <cell r="E392" t="str">
            <v/>
          </cell>
          <cell r="F392" t="str">
            <v>DHCQK58</v>
          </cell>
          <cell r="G392" t="str">
            <v>REPH1211</v>
          </cell>
          <cell r="H392" t="str">
            <v>251_REPH1211_01</v>
          </cell>
        </row>
        <row r="393">
          <cell r="A393" t="str">
            <v>22D180173</v>
          </cell>
          <cell r="B393" t="str">
            <v>Trần Lê Song</v>
          </cell>
          <cell r="C393" t="str">
            <v>Ngân</v>
          </cell>
          <cell r="D393" t="str">
            <v>K58H3</v>
          </cell>
          <cell r="E393" t="str">
            <v>DHCQK58</v>
          </cell>
          <cell r="F393" t="str">
            <v>DHCQK58</v>
          </cell>
          <cell r="G393" t="str">
            <v>REPH1211</v>
          </cell>
          <cell r="H393" t="str">
            <v>251_REPH1211_01</v>
          </cell>
        </row>
        <row r="394">
          <cell r="A394" t="str">
            <v>22D180192</v>
          </cell>
          <cell r="B394" t="str">
            <v>Nguyễn Đỗ</v>
          </cell>
          <cell r="C394" t="str">
            <v>Quyên</v>
          </cell>
          <cell r="D394" t="str">
            <v>K58H4</v>
          </cell>
          <cell r="E394" t="str">
            <v>DHCQK58</v>
          </cell>
          <cell r="F394" t="str">
            <v>DHCQK58</v>
          </cell>
          <cell r="G394" t="str">
            <v>REPH1211</v>
          </cell>
          <cell r="H394" t="str">
            <v>251_REPH1211_01</v>
          </cell>
        </row>
        <row r="395">
          <cell r="A395" t="str">
            <v>22D180197</v>
          </cell>
          <cell r="B395" t="str">
            <v>Nguyễn Lê Nhật</v>
          </cell>
          <cell r="C395" t="str">
            <v>Quỳnh</v>
          </cell>
          <cell r="D395" t="str">
            <v>K58H3</v>
          </cell>
          <cell r="E395" t="str">
            <v>DHCQK58</v>
          </cell>
          <cell r="F395" t="str">
            <v>DHCQK58</v>
          </cell>
          <cell r="G395" t="str">
            <v>REPH1211</v>
          </cell>
          <cell r="H395" t="str">
            <v>251_REPH1211_01</v>
          </cell>
        </row>
        <row r="396">
          <cell r="A396" t="str">
            <v>22D180205</v>
          </cell>
          <cell r="B396" t="str">
            <v>Nguyễn Thị</v>
          </cell>
          <cell r="C396" t="str">
            <v>Thanh</v>
          </cell>
          <cell r="D396" t="str">
            <v>K58H3</v>
          </cell>
          <cell r="E396" t="str">
            <v/>
          </cell>
          <cell r="F396" t="str">
            <v>DHCQK58</v>
          </cell>
          <cell r="G396" t="str">
            <v>REPH1211</v>
          </cell>
          <cell r="H396" t="str">
            <v>251_REPH1211_01</v>
          </cell>
        </row>
        <row r="397">
          <cell r="A397" t="str">
            <v>22D180213</v>
          </cell>
          <cell r="B397" t="str">
            <v>Phạm Thị Thanh</v>
          </cell>
          <cell r="C397" t="str">
            <v>Thảo</v>
          </cell>
          <cell r="D397" t="str">
            <v>K58H1</v>
          </cell>
          <cell r="E397" t="str">
            <v>DHCQK58</v>
          </cell>
          <cell r="F397" t="str">
            <v>DHCQK58</v>
          </cell>
          <cell r="G397" t="str">
            <v>REPH1211</v>
          </cell>
          <cell r="H397" t="str">
            <v>251_REPH1211_01</v>
          </cell>
        </row>
        <row r="398">
          <cell r="A398" t="str">
            <v>22D180215</v>
          </cell>
          <cell r="B398" t="str">
            <v>Võ Thị Phương</v>
          </cell>
          <cell r="C398" t="str">
            <v>Thảo</v>
          </cell>
          <cell r="D398" t="str">
            <v>K58H3</v>
          </cell>
          <cell r="E398" t="str">
            <v>DHCQK58</v>
          </cell>
          <cell r="F398" t="str">
            <v>DHCQK58</v>
          </cell>
          <cell r="G398" t="str">
            <v>REPH1211</v>
          </cell>
          <cell r="H398" t="str">
            <v>251_REPH1211_01</v>
          </cell>
        </row>
        <row r="399">
          <cell r="A399" t="str">
            <v>22D180233</v>
          </cell>
          <cell r="B399" t="str">
            <v>Ngô Đức</v>
          </cell>
          <cell r="C399" t="str">
            <v>Trung</v>
          </cell>
          <cell r="D399" t="str">
            <v>K58H5</v>
          </cell>
          <cell r="E399" t="str">
            <v/>
          </cell>
          <cell r="F399" t="str">
            <v>DHCQK58</v>
          </cell>
          <cell r="G399" t="str">
            <v>REPH1211</v>
          </cell>
          <cell r="H399" t="str">
            <v>251_REPH1211_01</v>
          </cell>
        </row>
        <row r="400">
          <cell r="A400" t="str">
            <v>22D180241</v>
          </cell>
          <cell r="B400" t="str">
            <v>Nguyễn Sơn</v>
          </cell>
          <cell r="C400" t="str">
            <v>Tùng</v>
          </cell>
          <cell r="D400" t="str">
            <v>K58H1</v>
          </cell>
          <cell r="E400" t="str">
            <v/>
          </cell>
          <cell r="F400" t="str">
            <v>DHCQK58</v>
          </cell>
          <cell r="G400" t="str">
            <v>REPH1211</v>
          </cell>
          <cell r="H400" t="str">
            <v>251_REPH1211_01</v>
          </cell>
        </row>
        <row r="401">
          <cell r="A401" t="str">
            <v>22D180259</v>
          </cell>
          <cell r="B401" t="str">
            <v>Hứa Hoàng</v>
          </cell>
          <cell r="C401" t="str">
            <v>Yến</v>
          </cell>
          <cell r="D401" t="str">
            <v>K58H4</v>
          </cell>
          <cell r="E401" t="str">
            <v>DHCQK58</v>
          </cell>
          <cell r="F401" t="str">
            <v>DHCQK58</v>
          </cell>
          <cell r="G401" t="str">
            <v>REPH1211</v>
          </cell>
          <cell r="H401" t="str">
            <v>251_REPH1211_01</v>
          </cell>
        </row>
        <row r="402">
          <cell r="A402" t="str">
            <v>22D190002</v>
          </cell>
          <cell r="B402" t="str">
            <v>Lương Hoàng Đức</v>
          </cell>
          <cell r="C402" t="str">
            <v>Anh</v>
          </cell>
          <cell r="D402" t="str">
            <v>K58S2</v>
          </cell>
          <cell r="E402" t="str">
            <v>DHCQK58</v>
          </cell>
          <cell r="F402" t="str">
            <v>DHCQK58</v>
          </cell>
          <cell r="G402" t="str">
            <v>REPI1311</v>
          </cell>
          <cell r="H402" t="str">
            <v>251_REPI1311_01</v>
          </cell>
        </row>
        <row r="403">
          <cell r="A403" t="str">
            <v>22D190003</v>
          </cell>
          <cell r="B403" t="str">
            <v>Nguyễn Đức Tiến</v>
          </cell>
          <cell r="C403" t="str">
            <v>Anh</v>
          </cell>
          <cell r="D403" t="str">
            <v>K58S3</v>
          </cell>
          <cell r="E403" t="str">
            <v/>
          </cell>
          <cell r="F403" t="str">
            <v>DHCQK58</v>
          </cell>
          <cell r="G403" t="str">
            <v>REPI1311</v>
          </cell>
          <cell r="H403" t="str">
            <v>251_REPI1311_01</v>
          </cell>
        </row>
        <row r="404">
          <cell r="A404" t="str">
            <v>22D190006</v>
          </cell>
          <cell r="B404" t="str">
            <v>Phạm Thị Phương</v>
          </cell>
          <cell r="C404" t="str">
            <v>Anh</v>
          </cell>
          <cell r="D404" t="str">
            <v>K58S3</v>
          </cell>
          <cell r="E404" t="str">
            <v>DHCQK58</v>
          </cell>
          <cell r="F404" t="str">
            <v>DHCQK58</v>
          </cell>
          <cell r="G404" t="str">
            <v>REPI1311</v>
          </cell>
          <cell r="H404" t="str">
            <v>251_REPI1311_01</v>
          </cell>
        </row>
        <row r="405">
          <cell r="A405" t="str">
            <v>22D190010</v>
          </cell>
          <cell r="B405" t="str">
            <v>Lê Khang</v>
          </cell>
          <cell r="C405" t="str">
            <v>Ánh</v>
          </cell>
          <cell r="D405" t="str">
            <v>K58S3</v>
          </cell>
          <cell r="E405" t="str">
            <v>DHCQK58</v>
          </cell>
          <cell r="F405" t="str">
            <v>DHCQK58</v>
          </cell>
          <cell r="G405" t="str">
            <v>REPI1311</v>
          </cell>
          <cell r="H405" t="str">
            <v>251_REPI1311_01</v>
          </cell>
        </row>
        <row r="406">
          <cell r="A406" t="str">
            <v>22D190014</v>
          </cell>
          <cell r="B406" t="str">
            <v>Phan Thị Thanh</v>
          </cell>
          <cell r="C406" t="str">
            <v>Chúc</v>
          </cell>
          <cell r="D406" t="str">
            <v>K58S3</v>
          </cell>
          <cell r="E406" t="str">
            <v>DHCQK58</v>
          </cell>
          <cell r="F406" t="str">
            <v>DHCQK58</v>
          </cell>
          <cell r="G406" t="str">
            <v>REPI1311</v>
          </cell>
          <cell r="H406" t="str">
            <v>251_REPI1311_01</v>
          </cell>
        </row>
        <row r="407">
          <cell r="A407" t="str">
            <v>22D190016</v>
          </cell>
          <cell r="B407" t="str">
            <v>Đỗ Hữu</v>
          </cell>
          <cell r="C407" t="str">
            <v>Cường</v>
          </cell>
          <cell r="D407" t="str">
            <v>K58S4</v>
          </cell>
          <cell r="E407" t="str">
            <v/>
          </cell>
          <cell r="F407" t="str">
            <v>DHCQK58</v>
          </cell>
          <cell r="G407" t="str">
            <v>REPI1311</v>
          </cell>
          <cell r="H407" t="str">
            <v>251_REPI1311_01</v>
          </cell>
        </row>
        <row r="408">
          <cell r="A408" t="str">
            <v>22D190017</v>
          </cell>
          <cell r="B408" t="str">
            <v>Nguyễn Công</v>
          </cell>
          <cell r="C408" t="str">
            <v>Danh</v>
          </cell>
          <cell r="D408" t="str">
            <v>K58S1</v>
          </cell>
          <cell r="E408" t="str">
            <v>DHCQK58</v>
          </cell>
          <cell r="F408" t="str">
            <v>DHCQK58</v>
          </cell>
          <cell r="G408" t="str">
            <v>REPI1311</v>
          </cell>
          <cell r="H408" t="str">
            <v>251_REPI1311_01</v>
          </cell>
        </row>
        <row r="409">
          <cell r="A409" t="str">
            <v>22D190018</v>
          </cell>
          <cell r="B409" t="str">
            <v>Nguyễn Thị</v>
          </cell>
          <cell r="C409" t="str">
            <v>Diệu</v>
          </cell>
          <cell r="D409" t="str">
            <v>K58S3</v>
          </cell>
          <cell r="E409" t="str">
            <v>DHCQK58</v>
          </cell>
          <cell r="F409" t="str">
            <v>DHCQK58</v>
          </cell>
          <cell r="G409" t="str">
            <v>REPI1311</v>
          </cell>
          <cell r="H409" t="str">
            <v>251_REPI1311_01</v>
          </cell>
        </row>
        <row r="410">
          <cell r="A410" t="str">
            <v>22D190020</v>
          </cell>
          <cell r="B410" t="str">
            <v>Dương Đình</v>
          </cell>
          <cell r="C410" t="str">
            <v>Duy</v>
          </cell>
          <cell r="D410" t="str">
            <v>K58S2</v>
          </cell>
          <cell r="E410" t="str">
            <v>DHCQK58</v>
          </cell>
          <cell r="F410" t="str">
            <v>DHCQK58</v>
          </cell>
          <cell r="G410" t="str">
            <v>REPI1311</v>
          </cell>
          <cell r="H410" t="str">
            <v>251_REPI1311_01</v>
          </cell>
        </row>
        <row r="411">
          <cell r="A411" t="str">
            <v>22D190028</v>
          </cell>
          <cell r="B411" t="str">
            <v>Nguyễn Tiến</v>
          </cell>
          <cell r="C411" t="str">
            <v>Đạt</v>
          </cell>
          <cell r="D411" t="str">
            <v>K58S2</v>
          </cell>
          <cell r="E411" t="str">
            <v/>
          </cell>
          <cell r="F411" t="str">
            <v>DHCQK58</v>
          </cell>
          <cell r="G411" t="str">
            <v>REPI1311</v>
          </cell>
          <cell r="H411" t="str">
            <v>251_REPI1311_01</v>
          </cell>
        </row>
        <row r="412">
          <cell r="A412" t="str">
            <v>22D190029</v>
          </cell>
          <cell r="B412" t="str">
            <v>Nguyễn Anh</v>
          </cell>
          <cell r="C412" t="str">
            <v>Đào</v>
          </cell>
          <cell r="D412" t="str">
            <v>K58S2</v>
          </cell>
          <cell r="E412" t="str">
            <v/>
          </cell>
          <cell r="F412" t="str">
            <v>DHCQK58</v>
          </cell>
          <cell r="G412" t="str">
            <v>REPI1311</v>
          </cell>
          <cell r="H412" t="str">
            <v>251_REPI1311_01</v>
          </cell>
        </row>
        <row r="413">
          <cell r="A413" t="str">
            <v>22D190031</v>
          </cell>
          <cell r="B413" t="str">
            <v>Đào Thị Hồng</v>
          </cell>
          <cell r="C413" t="str">
            <v>Đạt</v>
          </cell>
          <cell r="D413" t="str">
            <v>K58S3</v>
          </cell>
          <cell r="E413" t="str">
            <v>DHCQK58</v>
          </cell>
          <cell r="F413" t="str">
            <v>DHCQK58</v>
          </cell>
          <cell r="G413" t="str">
            <v>REPI1311</v>
          </cell>
          <cell r="H413" t="str">
            <v>251_REPI1311_01</v>
          </cell>
        </row>
        <row r="414">
          <cell r="A414" t="str">
            <v>22D190032</v>
          </cell>
          <cell r="B414" t="str">
            <v>Lương Tấn</v>
          </cell>
          <cell r="C414" t="str">
            <v>Đạt</v>
          </cell>
          <cell r="D414" t="str">
            <v>K58S4</v>
          </cell>
          <cell r="E414" t="str">
            <v>DHCQK58</v>
          </cell>
          <cell r="F414" t="str">
            <v>DHCQK58</v>
          </cell>
          <cell r="G414" t="str">
            <v>REPI1311</v>
          </cell>
          <cell r="H414" t="str">
            <v>251_REPI1311_01</v>
          </cell>
        </row>
        <row r="415">
          <cell r="A415" t="str">
            <v>22D190033</v>
          </cell>
          <cell r="B415" t="str">
            <v>Nguyễn Thành</v>
          </cell>
          <cell r="C415" t="str">
            <v>Đạt</v>
          </cell>
          <cell r="D415" t="str">
            <v>K58S1</v>
          </cell>
          <cell r="E415" t="str">
            <v/>
          </cell>
          <cell r="F415" t="str">
            <v>DHCQK58</v>
          </cell>
          <cell r="G415" t="str">
            <v>REPI1311</v>
          </cell>
          <cell r="H415" t="str">
            <v>251_REPI1311_01</v>
          </cell>
        </row>
        <row r="416">
          <cell r="A416" t="str">
            <v>22D190036</v>
          </cell>
          <cell r="B416" t="str">
            <v>Hoàng Thị Quỳnh</v>
          </cell>
          <cell r="C416" t="str">
            <v>Giang</v>
          </cell>
          <cell r="D416" t="str">
            <v>K58S2</v>
          </cell>
          <cell r="E416" t="str">
            <v>DHCQK58</v>
          </cell>
          <cell r="F416" t="str">
            <v>DHCQK58</v>
          </cell>
          <cell r="G416" t="str">
            <v>REPI1311</v>
          </cell>
          <cell r="H416" t="str">
            <v>251_REPI1311_01</v>
          </cell>
        </row>
        <row r="417">
          <cell r="A417" t="str">
            <v>22D190037</v>
          </cell>
          <cell r="B417" t="str">
            <v>Nguyễn Hoàng</v>
          </cell>
          <cell r="C417" t="str">
            <v>Giang</v>
          </cell>
          <cell r="D417" t="str">
            <v>K58S1</v>
          </cell>
          <cell r="E417" t="str">
            <v/>
          </cell>
          <cell r="F417" t="str">
            <v>DHCQK58</v>
          </cell>
          <cell r="G417" t="str">
            <v>REPI1311</v>
          </cell>
          <cell r="H417" t="str">
            <v>251_REPI1311_01</v>
          </cell>
        </row>
        <row r="418">
          <cell r="A418" t="str">
            <v>22D190039</v>
          </cell>
          <cell r="B418" t="str">
            <v>Trần Thị Hà</v>
          </cell>
          <cell r="C418" t="str">
            <v>Giang</v>
          </cell>
          <cell r="D418" t="str">
            <v>K58S3</v>
          </cell>
          <cell r="E418" t="str">
            <v>DHCQK58</v>
          </cell>
          <cell r="F418" t="str">
            <v>DHCQK58</v>
          </cell>
          <cell r="G418" t="str">
            <v>REPI1311</v>
          </cell>
          <cell r="H418" t="str">
            <v>251_REPI1311_01</v>
          </cell>
        </row>
        <row r="419">
          <cell r="A419" t="str">
            <v>22D190040</v>
          </cell>
          <cell r="B419" t="str">
            <v>Hoàng Long</v>
          </cell>
          <cell r="C419" t="str">
            <v>Giáp</v>
          </cell>
          <cell r="D419" t="str">
            <v>K58S4</v>
          </cell>
          <cell r="E419" t="str">
            <v>DHCQK58</v>
          </cell>
          <cell r="F419" t="str">
            <v>DHCQK58</v>
          </cell>
          <cell r="G419" t="str">
            <v>REPI1311</v>
          </cell>
          <cell r="H419" t="str">
            <v>251_REPI1311_01</v>
          </cell>
        </row>
        <row r="420">
          <cell r="A420" t="str">
            <v>22D190041</v>
          </cell>
          <cell r="B420" t="str">
            <v>Lê Thị Ngọc</v>
          </cell>
          <cell r="C420" t="str">
            <v>Hà</v>
          </cell>
          <cell r="D420" t="str">
            <v>K58S2</v>
          </cell>
          <cell r="E420" t="str">
            <v>DHCQK58</v>
          </cell>
          <cell r="F420" t="str">
            <v>DHCQK58</v>
          </cell>
          <cell r="G420" t="str">
            <v>REPI1311</v>
          </cell>
          <cell r="H420" t="str">
            <v>251_REPI1311_01</v>
          </cell>
        </row>
        <row r="421">
          <cell r="A421" t="str">
            <v>22D190043</v>
          </cell>
          <cell r="B421" t="str">
            <v>Trần Thu</v>
          </cell>
          <cell r="C421" t="str">
            <v>Hà</v>
          </cell>
          <cell r="D421" t="str">
            <v>K58S2</v>
          </cell>
          <cell r="E421" t="str">
            <v>DHCQK58</v>
          </cell>
          <cell r="F421" t="str">
            <v>DHCQK58</v>
          </cell>
          <cell r="G421" t="str">
            <v>REPI1311</v>
          </cell>
          <cell r="H421" t="str">
            <v>251_REPI1311_01</v>
          </cell>
        </row>
        <row r="422">
          <cell r="A422" t="str">
            <v>22D190045</v>
          </cell>
          <cell r="B422" t="str">
            <v>Đỗ Thị</v>
          </cell>
          <cell r="C422" t="str">
            <v>Hảo</v>
          </cell>
          <cell r="D422" t="str">
            <v>K58S4</v>
          </cell>
          <cell r="E422" t="str">
            <v>DHCQK58</v>
          </cell>
          <cell r="F422" t="str">
            <v>DHCQK58</v>
          </cell>
          <cell r="G422" t="str">
            <v>REPI1311</v>
          </cell>
          <cell r="H422" t="str">
            <v>251_REPI1311_01</v>
          </cell>
        </row>
        <row r="423">
          <cell r="A423" t="str">
            <v>22D190047</v>
          </cell>
          <cell r="B423" t="str">
            <v>Mai Thị Thúy</v>
          </cell>
          <cell r="C423" t="str">
            <v>Hiền</v>
          </cell>
          <cell r="D423" t="str">
            <v>K58S1</v>
          </cell>
          <cell r="E423" t="str">
            <v/>
          </cell>
          <cell r="F423" t="str">
            <v>DHCQK58</v>
          </cell>
          <cell r="G423" t="str">
            <v>REPI1311</v>
          </cell>
          <cell r="H423" t="str">
            <v>251_REPI1311_01</v>
          </cell>
        </row>
        <row r="424">
          <cell r="A424" t="str">
            <v>22D190057</v>
          </cell>
          <cell r="B424" t="str">
            <v>Phan Minh</v>
          </cell>
          <cell r="C424" t="str">
            <v>Hoàng</v>
          </cell>
          <cell r="D424" t="str">
            <v>K58S2</v>
          </cell>
          <cell r="E424" t="str">
            <v>DHCQK58</v>
          </cell>
          <cell r="F424" t="str">
            <v>DHCQK58</v>
          </cell>
          <cell r="G424" t="str">
            <v>REPI1311</v>
          </cell>
          <cell r="H424" t="str">
            <v>251_REPI1311_01</v>
          </cell>
        </row>
        <row r="425">
          <cell r="A425" t="str">
            <v>22D190059</v>
          </cell>
          <cell r="B425" t="str">
            <v>Tạ Thị Thu</v>
          </cell>
          <cell r="C425" t="str">
            <v>Huệ</v>
          </cell>
          <cell r="D425" t="str">
            <v>K58S3</v>
          </cell>
          <cell r="E425" t="str">
            <v>DHCQK58</v>
          </cell>
          <cell r="F425" t="str">
            <v>DHCQK58</v>
          </cell>
          <cell r="G425" t="str">
            <v>REPI1311</v>
          </cell>
          <cell r="H425" t="str">
            <v>251_REPI1311_01</v>
          </cell>
        </row>
        <row r="426">
          <cell r="A426" t="str">
            <v>22D190061</v>
          </cell>
          <cell r="B426" t="str">
            <v>Lê Khánh</v>
          </cell>
          <cell r="C426" t="str">
            <v>Huyền</v>
          </cell>
          <cell r="D426" t="str">
            <v>K58S3</v>
          </cell>
          <cell r="E426" t="str">
            <v>DHCQK58</v>
          </cell>
          <cell r="F426" t="str">
            <v>DHCQK58</v>
          </cell>
          <cell r="G426" t="str">
            <v>REPI1311</v>
          </cell>
          <cell r="H426" t="str">
            <v>251_REPI1311_01</v>
          </cell>
        </row>
        <row r="427">
          <cell r="A427" t="str">
            <v>22D190064</v>
          </cell>
          <cell r="B427" t="str">
            <v>Trần Thanh</v>
          </cell>
          <cell r="C427" t="str">
            <v>Huyền</v>
          </cell>
          <cell r="D427" t="str">
            <v>K58S4</v>
          </cell>
          <cell r="E427" t="str">
            <v/>
          </cell>
          <cell r="F427" t="str">
            <v>DHCQK58</v>
          </cell>
          <cell r="G427" t="str">
            <v>REPI1311</v>
          </cell>
          <cell r="H427" t="str">
            <v>251_REPI1311_01</v>
          </cell>
        </row>
        <row r="428">
          <cell r="A428" t="str">
            <v>22D190071</v>
          </cell>
          <cell r="B428" t="str">
            <v>Dương Thị Thanh</v>
          </cell>
          <cell r="C428" t="str">
            <v>Hương</v>
          </cell>
          <cell r="D428" t="str">
            <v>K58S1</v>
          </cell>
          <cell r="E428" t="str">
            <v>DHCQK58</v>
          </cell>
          <cell r="F428" t="str">
            <v>DHCQK58</v>
          </cell>
          <cell r="G428" t="str">
            <v>REPI1311</v>
          </cell>
          <cell r="H428" t="str">
            <v>251_REPI1311_01</v>
          </cell>
        </row>
        <row r="429">
          <cell r="A429" t="str">
            <v>22D190072</v>
          </cell>
          <cell r="B429" t="str">
            <v>Nguyễn Quỳnh</v>
          </cell>
          <cell r="C429" t="str">
            <v>Hương</v>
          </cell>
          <cell r="D429" t="str">
            <v>K58S2</v>
          </cell>
          <cell r="E429" t="str">
            <v/>
          </cell>
          <cell r="F429" t="str">
            <v>DHCQK58</v>
          </cell>
          <cell r="G429" t="str">
            <v>REPI1311</v>
          </cell>
          <cell r="H429" t="str">
            <v>251_REPI1311_01</v>
          </cell>
        </row>
        <row r="430">
          <cell r="A430" t="str">
            <v>22D190076</v>
          </cell>
          <cell r="B430" t="str">
            <v>Ngô Đức</v>
          </cell>
          <cell r="C430" t="str">
            <v>Khánh</v>
          </cell>
          <cell r="D430" t="str">
            <v>K58S3</v>
          </cell>
          <cell r="E430" t="str">
            <v/>
          </cell>
          <cell r="F430" t="str">
            <v>DHCQK58</v>
          </cell>
          <cell r="G430" t="str">
            <v>REPI1311</v>
          </cell>
          <cell r="H430" t="str">
            <v>251_REPI1311_01</v>
          </cell>
        </row>
        <row r="431">
          <cell r="A431" t="str">
            <v>22D190080</v>
          </cell>
          <cell r="B431" t="str">
            <v>Đoàn Thành</v>
          </cell>
          <cell r="C431" t="str">
            <v>Lâm</v>
          </cell>
          <cell r="D431" t="str">
            <v>K58S3</v>
          </cell>
          <cell r="E431" t="str">
            <v>DHCQK58</v>
          </cell>
          <cell r="F431" t="str">
            <v>DHCQK58</v>
          </cell>
          <cell r="G431" t="str">
            <v>REPI1311</v>
          </cell>
          <cell r="H431" t="str">
            <v>251_REPI1311_01</v>
          </cell>
        </row>
        <row r="432">
          <cell r="A432" t="str">
            <v>22D190081</v>
          </cell>
          <cell r="B432" t="str">
            <v>Phùng Văn</v>
          </cell>
          <cell r="C432" t="str">
            <v>Lâm</v>
          </cell>
          <cell r="D432" t="str">
            <v>K58S4</v>
          </cell>
          <cell r="E432" t="str">
            <v>DHCQK58</v>
          </cell>
          <cell r="F432" t="str">
            <v>DHCQK58</v>
          </cell>
          <cell r="G432" t="str">
            <v>REPI1311</v>
          </cell>
          <cell r="H432" t="str">
            <v>251_REPI1311_01</v>
          </cell>
        </row>
        <row r="433">
          <cell r="A433" t="str">
            <v>22D190085</v>
          </cell>
          <cell r="B433" t="str">
            <v>Lương Trúc</v>
          </cell>
          <cell r="C433" t="str">
            <v>Linh</v>
          </cell>
          <cell r="D433" t="str">
            <v>K58S3</v>
          </cell>
          <cell r="E433" t="str">
            <v/>
          </cell>
          <cell r="F433" t="str">
            <v>DHCQK58</v>
          </cell>
          <cell r="G433" t="str">
            <v>REPI1311</v>
          </cell>
          <cell r="H433" t="str">
            <v>251_REPI1311_01</v>
          </cell>
        </row>
        <row r="434">
          <cell r="A434" t="str">
            <v>22D190088</v>
          </cell>
          <cell r="B434" t="str">
            <v>Nguyễn Thị Thùy</v>
          </cell>
          <cell r="C434" t="str">
            <v>Linh</v>
          </cell>
          <cell r="D434" t="str">
            <v>K58S2</v>
          </cell>
          <cell r="E434" t="str">
            <v>DHCQK58</v>
          </cell>
          <cell r="F434" t="str">
            <v>DHCQK58</v>
          </cell>
          <cell r="G434" t="str">
            <v>REPI1311</v>
          </cell>
          <cell r="H434" t="str">
            <v>251_REPI1311_01</v>
          </cell>
        </row>
        <row r="435">
          <cell r="A435" t="str">
            <v>22D190092</v>
          </cell>
          <cell r="B435" t="str">
            <v>Vũ Diệu</v>
          </cell>
          <cell r="C435" t="str">
            <v>Linh</v>
          </cell>
          <cell r="D435" t="str">
            <v>K58S2</v>
          </cell>
          <cell r="E435" t="str">
            <v>DHCQK58</v>
          </cell>
          <cell r="F435" t="str">
            <v>DHCQK58</v>
          </cell>
          <cell r="G435" t="str">
            <v>REPI1311</v>
          </cell>
          <cell r="H435" t="str">
            <v>251_REPI1311_01</v>
          </cell>
        </row>
        <row r="436">
          <cell r="A436" t="str">
            <v>22D190108</v>
          </cell>
          <cell r="B436" t="str">
            <v>Vũ Bá</v>
          </cell>
          <cell r="C436" t="str">
            <v>Nam</v>
          </cell>
          <cell r="D436" t="str">
            <v>K58S2</v>
          </cell>
          <cell r="E436" t="str">
            <v>DHCQK58</v>
          </cell>
          <cell r="F436" t="str">
            <v>DHCQK58</v>
          </cell>
          <cell r="G436" t="str">
            <v>REPI1311</v>
          </cell>
          <cell r="H436" t="str">
            <v>251_REPI1311_01</v>
          </cell>
        </row>
        <row r="437">
          <cell r="A437" t="str">
            <v>22D190113</v>
          </cell>
          <cell r="B437" t="str">
            <v>Trần Thị</v>
          </cell>
          <cell r="C437" t="str">
            <v>Ngân</v>
          </cell>
          <cell r="D437" t="str">
            <v>K58S2</v>
          </cell>
          <cell r="E437" t="str">
            <v/>
          </cell>
          <cell r="F437" t="str">
            <v>DHCQK58</v>
          </cell>
          <cell r="G437" t="str">
            <v>REPI1311</v>
          </cell>
          <cell r="H437" t="str">
            <v>251_REPI1311_01</v>
          </cell>
        </row>
        <row r="438">
          <cell r="A438" t="str">
            <v>22D190121</v>
          </cell>
          <cell r="B438" t="str">
            <v>Trần Thị</v>
          </cell>
          <cell r="C438" t="str">
            <v>Nhẫn</v>
          </cell>
          <cell r="D438" t="str">
            <v>K58S3</v>
          </cell>
          <cell r="E438" t="str">
            <v/>
          </cell>
          <cell r="F438" t="str">
            <v>DHCQK58</v>
          </cell>
          <cell r="G438" t="str">
            <v>REPI1311</v>
          </cell>
          <cell r="H438" t="str">
            <v>251_REPI1311_01</v>
          </cell>
        </row>
        <row r="439">
          <cell r="A439" t="str">
            <v>22D190127</v>
          </cell>
          <cell r="B439" t="str">
            <v>Bùi Thị Thu</v>
          </cell>
          <cell r="C439" t="str">
            <v>Phương</v>
          </cell>
          <cell r="D439" t="str">
            <v>K58S3</v>
          </cell>
          <cell r="E439" t="str">
            <v/>
          </cell>
          <cell r="F439" t="str">
            <v>DHCQK58</v>
          </cell>
          <cell r="G439" t="str">
            <v>REPI1311</v>
          </cell>
          <cell r="H439" t="str">
            <v>251_REPI1311_01</v>
          </cell>
        </row>
        <row r="440">
          <cell r="A440" t="str">
            <v>22D190133</v>
          </cell>
          <cell r="B440" t="str">
            <v>Trần Minh</v>
          </cell>
          <cell r="C440" t="str">
            <v>Quân</v>
          </cell>
          <cell r="D440" t="str">
            <v>K58S3</v>
          </cell>
          <cell r="E440" t="str">
            <v>DHCQK58</v>
          </cell>
          <cell r="F440" t="str">
            <v>DHCQK58</v>
          </cell>
          <cell r="G440" t="str">
            <v>REPI1311</v>
          </cell>
          <cell r="H440" t="str">
            <v>251_REPI1311_01</v>
          </cell>
        </row>
        <row r="441">
          <cell r="A441" t="str">
            <v>22D190134</v>
          </cell>
          <cell r="B441" t="str">
            <v>Tăng Thị</v>
          </cell>
          <cell r="C441" t="str">
            <v>Quyên</v>
          </cell>
          <cell r="D441" t="str">
            <v>K58S2</v>
          </cell>
          <cell r="E441" t="str">
            <v>DHCQK58</v>
          </cell>
          <cell r="F441" t="str">
            <v>DHCQK58</v>
          </cell>
          <cell r="G441" t="str">
            <v>REPI1311</v>
          </cell>
          <cell r="H441" t="str">
            <v>251_REPI1311_01</v>
          </cell>
        </row>
        <row r="442">
          <cell r="A442" t="str">
            <v>22D190144</v>
          </cell>
          <cell r="B442" t="str">
            <v>Ngô Đức</v>
          </cell>
          <cell r="C442" t="str">
            <v>Thắng</v>
          </cell>
          <cell r="D442" t="str">
            <v>K58S2</v>
          </cell>
          <cell r="E442" t="str">
            <v/>
          </cell>
          <cell r="F442" t="str">
            <v>DHCQK58</v>
          </cell>
          <cell r="G442" t="str">
            <v>REPI1311</v>
          </cell>
          <cell r="H442" t="str">
            <v>251_REPI1311_01</v>
          </cell>
        </row>
        <row r="443">
          <cell r="A443" t="str">
            <v>22D190152</v>
          </cell>
          <cell r="B443" t="str">
            <v>Đinh Công</v>
          </cell>
          <cell r="C443" t="str">
            <v>Thương</v>
          </cell>
          <cell r="D443" t="str">
            <v>K58S1</v>
          </cell>
          <cell r="E443" t="str">
            <v>DHCQK58</v>
          </cell>
          <cell r="F443" t="str">
            <v>DHCQK58</v>
          </cell>
          <cell r="G443" t="str">
            <v>REPI1311</v>
          </cell>
          <cell r="H443" t="str">
            <v>251_REPI1311_01</v>
          </cell>
        </row>
        <row r="444">
          <cell r="A444" t="str">
            <v>22D190165</v>
          </cell>
          <cell r="B444" t="str">
            <v>Phạm Lương Thị Thùy</v>
          </cell>
          <cell r="C444" t="str">
            <v>Trang</v>
          </cell>
          <cell r="D444" t="str">
            <v>K58S4</v>
          </cell>
          <cell r="E444" t="str">
            <v>DHCQK58</v>
          </cell>
          <cell r="F444" t="str">
            <v>DHCQK58</v>
          </cell>
          <cell r="G444" t="str">
            <v>REPI1311</v>
          </cell>
          <cell r="H444" t="str">
            <v>251_REPI1311_01</v>
          </cell>
        </row>
        <row r="445">
          <cell r="A445" t="str">
            <v>22D190166</v>
          </cell>
          <cell r="B445" t="str">
            <v>Trần Quỳnh</v>
          </cell>
          <cell r="C445" t="str">
            <v>Trang</v>
          </cell>
          <cell r="D445" t="str">
            <v>K58S1</v>
          </cell>
          <cell r="E445" t="str">
            <v/>
          </cell>
          <cell r="F445" t="str">
            <v>DHCQK58</v>
          </cell>
          <cell r="G445" t="str">
            <v>REPI1311</v>
          </cell>
          <cell r="H445" t="str">
            <v>251_REPI1311_01</v>
          </cell>
        </row>
        <row r="446">
          <cell r="A446" t="str">
            <v>22D190168</v>
          </cell>
          <cell r="B446" t="str">
            <v>Nguyễn Phương</v>
          </cell>
          <cell r="C446" t="str">
            <v>Trâm</v>
          </cell>
          <cell r="D446" t="str">
            <v>K58S3</v>
          </cell>
          <cell r="E446" t="str">
            <v/>
          </cell>
          <cell r="F446" t="str">
            <v>DHCQK58</v>
          </cell>
          <cell r="G446" t="str">
            <v>REPI1311</v>
          </cell>
          <cell r="H446" t="str">
            <v>251_REPI1311_01</v>
          </cell>
        </row>
        <row r="447">
          <cell r="A447" t="str">
            <v>22D190171</v>
          </cell>
          <cell r="B447" t="str">
            <v>Đào Văn Anh</v>
          </cell>
          <cell r="C447" t="str">
            <v>Tuấn</v>
          </cell>
          <cell r="D447" t="str">
            <v>K58S1</v>
          </cell>
          <cell r="E447" t="str">
            <v>DHCQK58</v>
          </cell>
          <cell r="F447" t="str">
            <v>DHCQK58</v>
          </cell>
          <cell r="G447" t="str">
            <v>REPI1311</v>
          </cell>
          <cell r="H447" t="str">
            <v>251_REPI1311_01</v>
          </cell>
        </row>
        <row r="448">
          <cell r="A448" t="str">
            <v>22D190176</v>
          </cell>
          <cell r="B448" t="str">
            <v>Nguyễn Duy</v>
          </cell>
          <cell r="C448" t="str">
            <v>Văn</v>
          </cell>
          <cell r="D448" t="str">
            <v>K58S1</v>
          </cell>
          <cell r="E448" t="str">
            <v>DHCQK58</v>
          </cell>
          <cell r="F448" t="str">
            <v>DHCQK58</v>
          </cell>
          <cell r="G448" t="str">
            <v>REPI1311</v>
          </cell>
          <cell r="H448" t="str">
            <v>251_REPI1311_01</v>
          </cell>
        </row>
        <row r="449">
          <cell r="A449" t="str">
            <v>22D190177</v>
          </cell>
          <cell r="B449" t="str">
            <v>Lại Thị Cẩm</v>
          </cell>
          <cell r="C449" t="str">
            <v>Vân</v>
          </cell>
          <cell r="D449" t="str">
            <v>K58S4</v>
          </cell>
          <cell r="E449" t="str">
            <v>DHCQK58</v>
          </cell>
          <cell r="F449" t="str">
            <v>DHCQK58</v>
          </cell>
          <cell r="G449" t="str">
            <v>REPI1311</v>
          </cell>
          <cell r="H449" t="str">
            <v>251_REPI1311_01</v>
          </cell>
        </row>
        <row r="450">
          <cell r="A450" t="str">
            <v>22D190179</v>
          </cell>
          <cell r="B450" t="str">
            <v>Ngô Đăng</v>
          </cell>
          <cell r="C450" t="str">
            <v>Việt</v>
          </cell>
          <cell r="D450" t="str">
            <v>K58S2</v>
          </cell>
          <cell r="E450" t="str">
            <v/>
          </cell>
          <cell r="F450" t="str">
            <v>DHCQK58</v>
          </cell>
          <cell r="G450" t="str">
            <v>REPI1311</v>
          </cell>
          <cell r="H450" t="str">
            <v>251_REPI1311_01</v>
          </cell>
        </row>
        <row r="451">
          <cell r="A451" t="str">
            <v>22D190182</v>
          </cell>
          <cell r="B451" t="str">
            <v>Lê Thảo</v>
          </cell>
          <cell r="C451" t="str">
            <v>Vy</v>
          </cell>
          <cell r="D451" t="str">
            <v>K58S2</v>
          </cell>
          <cell r="E451" t="str">
            <v/>
          </cell>
          <cell r="F451" t="str">
            <v>DHCQK58</v>
          </cell>
          <cell r="G451" t="str">
            <v>REPI1311</v>
          </cell>
          <cell r="H451" t="str">
            <v>251_REPI1311_01</v>
          </cell>
        </row>
        <row r="452">
          <cell r="A452" t="str">
            <v>22D190183</v>
          </cell>
          <cell r="B452" t="str">
            <v>Nguyễn Hà</v>
          </cell>
          <cell r="C452" t="str">
            <v>Vy</v>
          </cell>
          <cell r="D452" t="str">
            <v>K58S3</v>
          </cell>
          <cell r="E452" t="str">
            <v>DHCQK58</v>
          </cell>
          <cell r="F452" t="str">
            <v>DHCQK58</v>
          </cell>
          <cell r="G452" t="str">
            <v>REPI1311</v>
          </cell>
          <cell r="H452" t="str">
            <v>251_REPI1311_01</v>
          </cell>
        </row>
        <row r="453">
          <cell r="A453" t="str">
            <v>22D200001</v>
          </cell>
          <cell r="B453" t="str">
            <v>Đỗ Thị Thu</v>
          </cell>
          <cell r="C453" t="str">
            <v>An</v>
          </cell>
          <cell r="D453" t="str">
            <v>K58P1</v>
          </cell>
          <cell r="E453" t="str">
            <v>DHCQK58</v>
          </cell>
          <cell r="F453" t="str">
            <v>DHCQK58</v>
          </cell>
          <cell r="G453" t="str">
            <v>REPF1411</v>
          </cell>
          <cell r="H453" t="str">
            <v>251_REPF1411_01</v>
          </cell>
        </row>
        <row r="454">
          <cell r="A454" t="str">
            <v>22D200008</v>
          </cell>
          <cell r="B454" t="str">
            <v>Trần Thị Vân</v>
          </cell>
          <cell r="C454" t="str">
            <v>Anh</v>
          </cell>
          <cell r="D454" t="str">
            <v>K58P2</v>
          </cell>
          <cell r="E454" t="str">
            <v/>
          </cell>
          <cell r="F454" t="str">
            <v>DHCQK58</v>
          </cell>
          <cell r="G454" t="str">
            <v>REPF1411</v>
          </cell>
          <cell r="H454" t="str">
            <v>251_REPF1411_01</v>
          </cell>
        </row>
        <row r="455">
          <cell r="A455" t="str">
            <v>22D200038</v>
          </cell>
          <cell r="B455" t="str">
            <v>Vũ Minh</v>
          </cell>
          <cell r="C455" t="str">
            <v>Hằng</v>
          </cell>
          <cell r="D455" t="str">
            <v>K58P2</v>
          </cell>
          <cell r="E455" t="str">
            <v>DHCQK58</v>
          </cell>
          <cell r="F455" t="str">
            <v>DHCQK58</v>
          </cell>
          <cell r="G455" t="str">
            <v>REPF1411</v>
          </cell>
          <cell r="H455" t="str">
            <v>251_REPF1411_01</v>
          </cell>
        </row>
        <row r="456">
          <cell r="A456" t="str">
            <v>22D200053</v>
          </cell>
          <cell r="B456" t="str">
            <v>Hà Ngọc Khánh</v>
          </cell>
          <cell r="C456" t="str">
            <v>Huyền</v>
          </cell>
          <cell r="D456" t="str">
            <v>K58P2</v>
          </cell>
          <cell r="E456" t="str">
            <v/>
          </cell>
          <cell r="F456" t="str">
            <v>DHCQK58</v>
          </cell>
          <cell r="G456" t="str">
            <v>REPF1411</v>
          </cell>
          <cell r="H456" t="str">
            <v>251_REPF1411_01</v>
          </cell>
        </row>
        <row r="457">
          <cell r="A457" t="str">
            <v>22D200110</v>
          </cell>
          <cell r="B457" t="str">
            <v>Lương Thị Kim</v>
          </cell>
          <cell r="C457" t="str">
            <v>Thoa</v>
          </cell>
          <cell r="D457" t="str">
            <v>K58P1</v>
          </cell>
          <cell r="E457" t="str">
            <v/>
          </cell>
          <cell r="F457" t="str">
            <v>DHCQK58</v>
          </cell>
          <cell r="G457" t="str">
            <v>REPF1411</v>
          </cell>
          <cell r="H457" t="str">
            <v>251_REPF1411_01</v>
          </cell>
        </row>
        <row r="458">
          <cell r="A458" t="str">
            <v>22D200111</v>
          </cell>
          <cell r="B458" t="str">
            <v>Nguyễn Ngọc Anh</v>
          </cell>
          <cell r="C458" t="str">
            <v>Thư</v>
          </cell>
          <cell r="D458" t="str">
            <v>K58P2</v>
          </cell>
          <cell r="E458" t="str">
            <v/>
          </cell>
          <cell r="F458" t="str">
            <v>DHCQK58</v>
          </cell>
          <cell r="G458" t="str">
            <v>REPF1411</v>
          </cell>
          <cell r="H458" t="str">
            <v>251_REPF1411_01</v>
          </cell>
        </row>
        <row r="459">
          <cell r="A459" t="str">
            <v>22D200114</v>
          </cell>
          <cell r="B459" t="str">
            <v>Nguyễn Lê Kiều</v>
          </cell>
          <cell r="C459" t="str">
            <v>Trang</v>
          </cell>
          <cell r="D459" t="str">
            <v>K58P1</v>
          </cell>
          <cell r="E459" t="str">
            <v/>
          </cell>
          <cell r="F459" t="str">
            <v>DHCQK58</v>
          </cell>
          <cell r="G459" t="str">
            <v>REPF1411</v>
          </cell>
          <cell r="H459" t="str">
            <v>251_REPF1411_01</v>
          </cell>
        </row>
        <row r="460">
          <cell r="A460" t="str">
            <v>22D200130</v>
          </cell>
          <cell r="B460" t="str">
            <v>Phạm Năng</v>
          </cell>
          <cell r="C460" t="str">
            <v>Minh</v>
          </cell>
          <cell r="D460" t="str">
            <v>K58P2</v>
          </cell>
          <cell r="E460" t="str">
            <v>DHCQK58</v>
          </cell>
          <cell r="F460" t="str">
            <v>DHCQK58</v>
          </cell>
          <cell r="G460" t="str">
            <v>REPF1411</v>
          </cell>
          <cell r="H460" t="str">
            <v>251_REPF1411_01</v>
          </cell>
        </row>
        <row r="461">
          <cell r="A461" t="str">
            <v>22D201010</v>
          </cell>
          <cell r="B461" t="str">
            <v>Nguyễn Phương</v>
          </cell>
          <cell r="C461" t="str">
            <v>Linh</v>
          </cell>
          <cell r="D461" t="str">
            <v>K58PQ1</v>
          </cell>
          <cell r="E461" t="str">
            <v>DHCQK58</v>
          </cell>
          <cell r="F461" t="str">
            <v>DHCQK58</v>
          </cell>
          <cell r="G461" t="str">
            <v>REPF1311</v>
          </cell>
          <cell r="H461" t="str">
            <v>251_REPF1311_01</v>
          </cell>
        </row>
        <row r="462">
          <cell r="A462" t="str">
            <v>22D201014</v>
          </cell>
          <cell r="B462" t="str">
            <v>Nguyễn Thảo</v>
          </cell>
          <cell r="C462" t="str">
            <v>My</v>
          </cell>
          <cell r="D462" t="str">
            <v>K58PQ1</v>
          </cell>
          <cell r="E462" t="str">
            <v/>
          </cell>
          <cell r="F462" t="str">
            <v>DHCQK58</v>
          </cell>
          <cell r="G462" t="str">
            <v>REPF1311</v>
          </cell>
          <cell r="H462" t="str">
            <v>251_REPF1311_01</v>
          </cell>
        </row>
        <row r="463">
          <cell r="A463" t="str">
            <v>22D201015</v>
          </cell>
          <cell r="B463" t="str">
            <v>Nguyễn Thị Kim</v>
          </cell>
          <cell r="C463" t="str">
            <v>Ngọc</v>
          </cell>
          <cell r="D463" t="str">
            <v>K58PQ1</v>
          </cell>
          <cell r="E463" t="str">
            <v>DHCQK58</v>
          </cell>
          <cell r="F463" t="str">
            <v>DHCQK58</v>
          </cell>
          <cell r="G463" t="str">
            <v>REPF1311</v>
          </cell>
          <cell r="H463" t="str">
            <v>251_REPF1311_01</v>
          </cell>
        </row>
        <row r="464">
          <cell r="A464" t="str">
            <v>22D201016</v>
          </cell>
          <cell r="B464" t="str">
            <v>Lê Thị Thảo</v>
          </cell>
          <cell r="C464" t="str">
            <v>Nguyên</v>
          </cell>
          <cell r="D464" t="str">
            <v>K58PQ1</v>
          </cell>
          <cell r="E464" t="str">
            <v>DHCQK58</v>
          </cell>
          <cell r="F464" t="str">
            <v>DHCQK58</v>
          </cell>
          <cell r="G464" t="str">
            <v>REPF1311</v>
          </cell>
          <cell r="H464" t="str">
            <v>251_REPF1311_01</v>
          </cell>
        </row>
        <row r="465">
          <cell r="A465" t="str">
            <v>22D210006</v>
          </cell>
          <cell r="B465" t="str">
            <v>Hà Kiều</v>
          </cell>
          <cell r="C465" t="str">
            <v>Anh</v>
          </cell>
          <cell r="D465" t="str">
            <v>K58U4</v>
          </cell>
          <cell r="E465" t="str">
            <v>DHCQK58</v>
          </cell>
          <cell r="F465" t="str">
            <v>DHCQK58</v>
          </cell>
          <cell r="G465" t="str">
            <v>REPU1211</v>
          </cell>
          <cell r="H465" t="str">
            <v>251_REPU1211_01</v>
          </cell>
        </row>
        <row r="466">
          <cell r="A466" t="str">
            <v>22D210067</v>
          </cell>
          <cell r="B466" t="str">
            <v>Trần Minh</v>
          </cell>
          <cell r="C466" t="str">
            <v>Giáp</v>
          </cell>
          <cell r="D466" t="str">
            <v>K58U1</v>
          </cell>
          <cell r="E466" t="str">
            <v/>
          </cell>
          <cell r="F466" t="str">
            <v>DHCQK58</v>
          </cell>
          <cell r="G466" t="str">
            <v>REPU1211</v>
          </cell>
          <cell r="H466" t="str">
            <v>251_REPU1211_01</v>
          </cell>
        </row>
        <row r="467">
          <cell r="A467" t="str">
            <v>22D210068</v>
          </cell>
          <cell r="B467" t="str">
            <v>Nguyễn Lưu</v>
          </cell>
          <cell r="C467" t="str">
            <v>Hà</v>
          </cell>
          <cell r="D467" t="str">
            <v>K58U1</v>
          </cell>
          <cell r="E467" t="str">
            <v>DHCQK58</v>
          </cell>
          <cell r="F467" t="str">
            <v>DHCQK58</v>
          </cell>
          <cell r="G467" t="str">
            <v>REPU1211</v>
          </cell>
          <cell r="H467" t="str">
            <v>251_REPU1211_01</v>
          </cell>
        </row>
        <row r="468">
          <cell r="A468" t="str">
            <v>22D210076</v>
          </cell>
          <cell r="B468" t="str">
            <v>Nguyễn Thị</v>
          </cell>
          <cell r="C468" t="str">
            <v>Hạ</v>
          </cell>
          <cell r="D468" t="str">
            <v>K58U5</v>
          </cell>
          <cell r="E468" t="str">
            <v>DHCQK58</v>
          </cell>
          <cell r="F468" t="str">
            <v>DHCQK58</v>
          </cell>
          <cell r="G468" t="str">
            <v>REPU1211</v>
          </cell>
          <cell r="H468" t="str">
            <v>251_REPU1211_01</v>
          </cell>
        </row>
        <row r="469">
          <cell r="A469" t="str">
            <v>22D210095</v>
          </cell>
          <cell r="B469" t="str">
            <v>Bùi Thị</v>
          </cell>
          <cell r="C469" t="str">
            <v>Hoài</v>
          </cell>
          <cell r="D469" t="str">
            <v>K58U5</v>
          </cell>
          <cell r="E469" t="str">
            <v>DHCQK58</v>
          </cell>
          <cell r="F469" t="str">
            <v>DHCQK58</v>
          </cell>
          <cell r="G469" t="str">
            <v>REPU1211</v>
          </cell>
          <cell r="H469" t="str">
            <v>251_REPU1211_01</v>
          </cell>
        </row>
        <row r="470">
          <cell r="A470" t="str">
            <v>22D210096</v>
          </cell>
          <cell r="B470" t="str">
            <v>Bùi Thị Thu</v>
          </cell>
          <cell r="C470" t="str">
            <v>Hoài</v>
          </cell>
          <cell r="D470" t="str">
            <v>K58U1</v>
          </cell>
          <cell r="E470" t="str">
            <v>DHCQK58</v>
          </cell>
          <cell r="F470" t="str">
            <v>DHCQK58</v>
          </cell>
          <cell r="G470" t="str">
            <v>REPU1211</v>
          </cell>
          <cell r="H470" t="str">
            <v>251_REPU1211_01</v>
          </cell>
        </row>
        <row r="471">
          <cell r="A471" t="str">
            <v>22D210104</v>
          </cell>
          <cell r="B471" t="str">
            <v>Nguyễn Thị</v>
          </cell>
          <cell r="C471" t="str">
            <v>Huyền</v>
          </cell>
          <cell r="D471" t="str">
            <v>K58U2</v>
          </cell>
          <cell r="E471" t="str">
            <v>DHCQK58</v>
          </cell>
          <cell r="F471" t="str">
            <v>DHCQK58</v>
          </cell>
          <cell r="G471" t="str">
            <v>REPU1211</v>
          </cell>
          <cell r="H471" t="str">
            <v>251_REPU1211_01</v>
          </cell>
        </row>
        <row r="472">
          <cell r="A472" t="str">
            <v>22D210111</v>
          </cell>
          <cell r="B472" t="str">
            <v>Nguyễn Lan</v>
          </cell>
          <cell r="C472" t="str">
            <v>Hương</v>
          </cell>
          <cell r="D472" t="str">
            <v>K58U1</v>
          </cell>
          <cell r="E472" t="str">
            <v>DHCQK58</v>
          </cell>
          <cell r="F472" t="str">
            <v>DHCQK58</v>
          </cell>
          <cell r="G472" t="str">
            <v>REPU1211</v>
          </cell>
          <cell r="H472" t="str">
            <v>251_REPU1211_01</v>
          </cell>
        </row>
        <row r="473">
          <cell r="A473" t="str">
            <v>22D210112</v>
          </cell>
          <cell r="B473" t="str">
            <v>Nguyễn Lan</v>
          </cell>
          <cell r="C473" t="str">
            <v>Hương</v>
          </cell>
          <cell r="D473" t="str">
            <v>K58U2</v>
          </cell>
          <cell r="E473" t="str">
            <v/>
          </cell>
          <cell r="F473" t="str">
            <v>DHCQK58</v>
          </cell>
          <cell r="G473" t="str">
            <v>REPU1211</v>
          </cell>
          <cell r="H473" t="str">
            <v>251_REPU1211_01</v>
          </cell>
        </row>
        <row r="474">
          <cell r="A474" t="str">
            <v>22D210114</v>
          </cell>
          <cell r="B474" t="str">
            <v>Nguyễn Thị</v>
          </cell>
          <cell r="C474" t="str">
            <v>Hường</v>
          </cell>
          <cell r="D474" t="str">
            <v>K58U4</v>
          </cell>
          <cell r="E474" t="str">
            <v/>
          </cell>
          <cell r="F474" t="str">
            <v>DHCQK58</v>
          </cell>
          <cell r="G474" t="str">
            <v>REPU1211</v>
          </cell>
          <cell r="H474" t="str">
            <v>251_REPU1211_01</v>
          </cell>
        </row>
        <row r="475">
          <cell r="A475" t="str">
            <v>22D210115</v>
          </cell>
          <cell r="B475" t="str">
            <v>Dương Thị</v>
          </cell>
          <cell r="C475" t="str">
            <v>Khánh</v>
          </cell>
          <cell r="D475" t="str">
            <v>K58U5</v>
          </cell>
          <cell r="E475" t="str">
            <v>DHCQK58</v>
          </cell>
          <cell r="F475" t="str">
            <v>DHCQK58</v>
          </cell>
          <cell r="G475" t="str">
            <v>REPU1211</v>
          </cell>
          <cell r="H475" t="str">
            <v>251_REPU1211_01</v>
          </cell>
        </row>
        <row r="476">
          <cell r="A476" t="str">
            <v>22D210120</v>
          </cell>
          <cell r="B476" t="str">
            <v>Đinh Thị Thuỳ</v>
          </cell>
          <cell r="C476" t="str">
            <v>Linh</v>
          </cell>
          <cell r="D476" t="str">
            <v>K58U5</v>
          </cell>
          <cell r="E476" t="str">
            <v>DHCQK58</v>
          </cell>
          <cell r="F476" t="str">
            <v>DHCQK58</v>
          </cell>
          <cell r="G476" t="str">
            <v>REPU1211</v>
          </cell>
          <cell r="H476" t="str">
            <v>251_REPU1211_01</v>
          </cell>
        </row>
        <row r="477">
          <cell r="A477" t="str">
            <v>22D210121</v>
          </cell>
          <cell r="B477" t="str">
            <v>Hà Thị Thùy</v>
          </cell>
          <cell r="C477" t="str">
            <v>Linh</v>
          </cell>
          <cell r="D477" t="str">
            <v>K58U1</v>
          </cell>
          <cell r="E477" t="str">
            <v/>
          </cell>
          <cell r="F477" t="str">
            <v>DHCQK58</v>
          </cell>
          <cell r="G477" t="str">
            <v>REPU1211</v>
          </cell>
          <cell r="H477" t="str">
            <v>251_REPU1211_01</v>
          </cell>
        </row>
        <row r="478">
          <cell r="A478" t="str">
            <v>22D210169</v>
          </cell>
          <cell r="B478" t="str">
            <v>Trần Thị Thanh</v>
          </cell>
          <cell r="C478" t="str">
            <v>Như</v>
          </cell>
          <cell r="D478" t="str">
            <v>K58U4</v>
          </cell>
          <cell r="E478" t="str">
            <v>DHCQK58</v>
          </cell>
          <cell r="F478" t="str">
            <v>DHCQK58</v>
          </cell>
          <cell r="G478" t="str">
            <v>REPU1211</v>
          </cell>
          <cell r="H478" t="str">
            <v>251_REPU1211_01</v>
          </cell>
        </row>
        <row r="479">
          <cell r="A479" t="str">
            <v>22D210170</v>
          </cell>
          <cell r="B479" t="str">
            <v>Lưu Thị</v>
          </cell>
          <cell r="C479" t="str">
            <v>Oanh</v>
          </cell>
          <cell r="D479" t="str">
            <v>K58U5</v>
          </cell>
          <cell r="E479" t="str">
            <v>DHCQK58</v>
          </cell>
          <cell r="F479" t="str">
            <v>DHCQK58</v>
          </cell>
          <cell r="G479" t="str">
            <v>REPU1211</v>
          </cell>
          <cell r="H479" t="str">
            <v>251_REPU1211_01</v>
          </cell>
        </row>
        <row r="480">
          <cell r="A480" t="str">
            <v>22D210174</v>
          </cell>
          <cell r="B480" t="str">
            <v>Hồ Thị</v>
          </cell>
          <cell r="C480" t="str">
            <v>Phú</v>
          </cell>
          <cell r="D480" t="str">
            <v>K58U3</v>
          </cell>
          <cell r="E480" t="str">
            <v>DHCQK58</v>
          </cell>
          <cell r="F480" t="str">
            <v>DHCQK58</v>
          </cell>
          <cell r="G480" t="str">
            <v>REPU1211</v>
          </cell>
          <cell r="H480" t="str">
            <v>251_REPU1211_01</v>
          </cell>
        </row>
        <row r="481">
          <cell r="A481" t="str">
            <v>22D210182</v>
          </cell>
          <cell r="B481" t="str">
            <v>Phạm Anh</v>
          </cell>
          <cell r="C481" t="str">
            <v>Phương</v>
          </cell>
          <cell r="D481" t="str">
            <v>K58U4</v>
          </cell>
          <cell r="E481" t="str">
            <v/>
          </cell>
          <cell r="F481" t="str">
            <v>DHCQK58</v>
          </cell>
          <cell r="G481" t="str">
            <v>REPU1211</v>
          </cell>
          <cell r="H481" t="str">
            <v>251_REPU1211_01</v>
          </cell>
        </row>
        <row r="482">
          <cell r="A482" t="str">
            <v>22D210188</v>
          </cell>
          <cell r="B482" t="str">
            <v>Lê Ngọc</v>
          </cell>
          <cell r="C482" t="str">
            <v>Quyên</v>
          </cell>
          <cell r="D482" t="str">
            <v>K58U4</v>
          </cell>
          <cell r="E482" t="str">
            <v/>
          </cell>
          <cell r="F482" t="str">
            <v>DHCQK58</v>
          </cell>
          <cell r="G482" t="str">
            <v>REPU1211</v>
          </cell>
          <cell r="H482" t="str">
            <v>251_REPU1211_01</v>
          </cell>
        </row>
        <row r="483">
          <cell r="A483" t="str">
            <v>22D210192</v>
          </cell>
          <cell r="B483" t="str">
            <v>Trần Thị Như</v>
          </cell>
          <cell r="C483" t="str">
            <v>Quỳnh</v>
          </cell>
          <cell r="D483" t="str">
            <v>K58U2</v>
          </cell>
          <cell r="E483" t="str">
            <v>DHCQK58</v>
          </cell>
          <cell r="F483" t="str">
            <v>DHCQK58</v>
          </cell>
          <cell r="G483" t="str">
            <v>REPU1211</v>
          </cell>
          <cell r="H483" t="str">
            <v>251_REPU1211_01</v>
          </cell>
        </row>
        <row r="484">
          <cell r="A484" t="str">
            <v>22D210226</v>
          </cell>
          <cell r="B484" t="str">
            <v>Bùi Thị Thu</v>
          </cell>
          <cell r="C484" t="str">
            <v>Trang</v>
          </cell>
          <cell r="D484" t="str">
            <v>K58U2</v>
          </cell>
          <cell r="E484" t="str">
            <v/>
          </cell>
          <cell r="F484" t="str">
            <v>DHCQK58</v>
          </cell>
          <cell r="G484" t="str">
            <v>REPU1211</v>
          </cell>
          <cell r="H484" t="str">
            <v>251_REPU1211_01</v>
          </cell>
        </row>
        <row r="485">
          <cell r="A485" t="str">
            <v>22D210236</v>
          </cell>
          <cell r="B485" t="str">
            <v>Nguyễn Thị Thanh</v>
          </cell>
          <cell r="C485" t="str">
            <v>Trà</v>
          </cell>
          <cell r="D485" t="str">
            <v>K58U2</v>
          </cell>
          <cell r="E485" t="str">
            <v>DHCQK58</v>
          </cell>
          <cell r="F485" t="str">
            <v>DHCQK58</v>
          </cell>
          <cell r="G485" t="str">
            <v>REPU1211</v>
          </cell>
          <cell r="H485" t="str">
            <v>251_REPU1211_01</v>
          </cell>
        </row>
        <row r="486">
          <cell r="A486" t="str">
            <v>22D210242</v>
          </cell>
          <cell r="B486" t="str">
            <v>Trần Thị Thu</v>
          </cell>
          <cell r="C486" t="str">
            <v>Tuyền</v>
          </cell>
          <cell r="D486" t="str">
            <v>K58U5</v>
          </cell>
          <cell r="E486" t="str">
            <v/>
          </cell>
          <cell r="F486" t="str">
            <v>DHCQK58</v>
          </cell>
          <cell r="G486" t="str">
            <v>REPU1211</v>
          </cell>
          <cell r="H486" t="str">
            <v>251_REPU1211_01</v>
          </cell>
        </row>
        <row r="487">
          <cell r="A487" t="str">
            <v>22D210245</v>
          </cell>
          <cell r="B487" t="str">
            <v>Lê Thị Thanh</v>
          </cell>
          <cell r="C487" t="str">
            <v>Tú</v>
          </cell>
          <cell r="D487" t="str">
            <v>K58U2</v>
          </cell>
          <cell r="E487" t="str">
            <v/>
          </cell>
          <cell r="F487" t="str">
            <v>DHCQK58</v>
          </cell>
          <cell r="G487" t="str">
            <v>REPU1211</v>
          </cell>
          <cell r="H487" t="str">
            <v>251_REPU1211_01</v>
          </cell>
        </row>
        <row r="488">
          <cell r="A488" t="str">
            <v>22D210246</v>
          </cell>
          <cell r="B488" t="str">
            <v>Lê Việt Anh</v>
          </cell>
          <cell r="C488" t="str">
            <v>Tú</v>
          </cell>
          <cell r="D488" t="str">
            <v>K58U3</v>
          </cell>
          <cell r="E488" t="str">
            <v/>
          </cell>
          <cell r="F488" t="str">
            <v>DHCQK58</v>
          </cell>
          <cell r="G488" t="str">
            <v>REPU1211</v>
          </cell>
          <cell r="H488" t="str">
            <v>251_REPU1211_01</v>
          </cell>
        </row>
        <row r="489">
          <cell r="A489" t="str">
            <v>22D210252</v>
          </cell>
          <cell r="B489" t="str">
            <v>Nguyễn Thị Hải</v>
          </cell>
          <cell r="C489" t="str">
            <v>Yến</v>
          </cell>
          <cell r="D489" t="str">
            <v>K58U2</v>
          </cell>
          <cell r="E489" t="str">
            <v>DHCQK58</v>
          </cell>
          <cell r="F489" t="str">
            <v>DHCQK58</v>
          </cell>
          <cell r="G489" t="str">
            <v>REPU1211</v>
          </cell>
          <cell r="H489" t="str">
            <v>251_REPU1211_01</v>
          </cell>
        </row>
        <row r="490">
          <cell r="A490" t="str">
            <v>22D220008</v>
          </cell>
          <cell r="B490" t="str">
            <v>Dương Tú</v>
          </cell>
          <cell r="C490" t="str">
            <v>Anh</v>
          </cell>
          <cell r="D490" t="str">
            <v>K58T1</v>
          </cell>
          <cell r="E490" t="str">
            <v>DHCQK58</v>
          </cell>
          <cell r="F490" t="str">
            <v>DHCQK58</v>
          </cell>
          <cell r="G490" t="str">
            <v>REPC1411</v>
          </cell>
          <cell r="H490" t="str">
            <v>251_REPC1411_01</v>
          </cell>
        </row>
        <row r="491">
          <cell r="A491" t="str">
            <v>22D220011</v>
          </cell>
          <cell r="B491" t="str">
            <v>Đoàn Vân</v>
          </cell>
          <cell r="C491" t="str">
            <v>Anh</v>
          </cell>
          <cell r="D491" t="str">
            <v>K58T3</v>
          </cell>
          <cell r="E491" t="str">
            <v>DHCQK58</v>
          </cell>
          <cell r="F491" t="str">
            <v>DHCQK58</v>
          </cell>
          <cell r="G491" t="str">
            <v>REPC1411</v>
          </cell>
          <cell r="H491" t="str">
            <v>251_REPC1411_01</v>
          </cell>
        </row>
        <row r="492">
          <cell r="A492" t="str">
            <v>22D220015</v>
          </cell>
          <cell r="B492" t="str">
            <v>Mai Vân</v>
          </cell>
          <cell r="C492" t="str">
            <v>Anh</v>
          </cell>
          <cell r="D492" t="str">
            <v>K58T3</v>
          </cell>
          <cell r="E492" t="str">
            <v>DHCQK58</v>
          </cell>
          <cell r="F492" t="str">
            <v>DHCQK58</v>
          </cell>
          <cell r="G492" t="str">
            <v>REPC1411</v>
          </cell>
          <cell r="H492" t="str">
            <v>251_REPC1411_01</v>
          </cell>
        </row>
        <row r="493">
          <cell r="A493" t="str">
            <v>22D220016</v>
          </cell>
          <cell r="B493" t="str">
            <v>Nguyễn Phương</v>
          </cell>
          <cell r="C493" t="str">
            <v>Anh</v>
          </cell>
          <cell r="D493" t="str">
            <v>K58T1</v>
          </cell>
          <cell r="E493" t="str">
            <v/>
          </cell>
          <cell r="F493" t="str">
            <v>DHCQK58</v>
          </cell>
          <cell r="G493" t="str">
            <v>REPC1411</v>
          </cell>
          <cell r="H493" t="str">
            <v>251_REPC1411_01</v>
          </cell>
        </row>
        <row r="494">
          <cell r="A494" t="str">
            <v>22D220017</v>
          </cell>
          <cell r="B494" t="str">
            <v>Phạm Quỳnh</v>
          </cell>
          <cell r="C494" t="str">
            <v>Anh</v>
          </cell>
          <cell r="D494" t="str">
            <v>K58T3</v>
          </cell>
          <cell r="E494" t="str">
            <v/>
          </cell>
          <cell r="F494" t="str">
            <v>DHCQK58</v>
          </cell>
          <cell r="G494" t="str">
            <v>REPC1411</v>
          </cell>
          <cell r="H494" t="str">
            <v>251_REPC1411_01</v>
          </cell>
        </row>
        <row r="495">
          <cell r="A495" t="str">
            <v>22D220018</v>
          </cell>
          <cell r="B495" t="str">
            <v>Trần Thị Vân</v>
          </cell>
          <cell r="C495" t="str">
            <v>Anh</v>
          </cell>
          <cell r="D495" t="str">
            <v>K58T3</v>
          </cell>
          <cell r="E495" t="str">
            <v/>
          </cell>
          <cell r="F495" t="str">
            <v>DHCQK58</v>
          </cell>
          <cell r="G495" t="str">
            <v>REPC1411</v>
          </cell>
          <cell r="H495" t="str">
            <v>251_REPC1411_01</v>
          </cell>
        </row>
        <row r="496">
          <cell r="A496" t="str">
            <v>22D220019</v>
          </cell>
          <cell r="B496" t="str">
            <v>Vũ Lan</v>
          </cell>
          <cell r="C496" t="str">
            <v>Anh</v>
          </cell>
          <cell r="D496" t="str">
            <v>K58T4</v>
          </cell>
          <cell r="E496" t="str">
            <v>DHCQK58</v>
          </cell>
          <cell r="F496" t="str">
            <v>DHCQK58</v>
          </cell>
          <cell r="G496" t="str">
            <v>REPC1411</v>
          </cell>
          <cell r="H496" t="str">
            <v>251_REPC1411_01</v>
          </cell>
        </row>
        <row r="497">
          <cell r="A497" t="str">
            <v>22D220020</v>
          </cell>
          <cell r="B497" t="str">
            <v>Nguyễn Ngọc</v>
          </cell>
          <cell r="C497" t="str">
            <v>Ánh</v>
          </cell>
          <cell r="D497" t="str">
            <v>K58T3</v>
          </cell>
          <cell r="E497" t="str">
            <v>DHCQK58</v>
          </cell>
          <cell r="F497" t="str">
            <v>DHCQK58</v>
          </cell>
          <cell r="G497" t="str">
            <v>REPC1411</v>
          </cell>
          <cell r="H497" t="str">
            <v>251_REPC1411_01</v>
          </cell>
        </row>
        <row r="498">
          <cell r="A498" t="str">
            <v>22D220026</v>
          </cell>
          <cell r="B498" t="str">
            <v>Trần Thị Minh</v>
          </cell>
          <cell r="C498" t="str">
            <v>Châu</v>
          </cell>
          <cell r="D498" t="str">
            <v>K58T2</v>
          </cell>
          <cell r="E498" t="str">
            <v>DHCQK58</v>
          </cell>
          <cell r="F498" t="str">
            <v>DHCQK58</v>
          </cell>
          <cell r="G498" t="str">
            <v>REPC1411</v>
          </cell>
          <cell r="H498" t="str">
            <v>251_REPC1411_01</v>
          </cell>
        </row>
        <row r="499">
          <cell r="A499" t="str">
            <v>22D220034</v>
          </cell>
          <cell r="B499" t="str">
            <v>Trần Thị</v>
          </cell>
          <cell r="C499" t="str">
            <v>Chúc</v>
          </cell>
          <cell r="D499" t="str">
            <v>K58T4</v>
          </cell>
          <cell r="E499" t="str">
            <v/>
          </cell>
          <cell r="F499" t="str">
            <v>DHCQK58</v>
          </cell>
          <cell r="G499" t="str">
            <v>REPC1411</v>
          </cell>
          <cell r="H499" t="str">
            <v>251_REPC1411_01</v>
          </cell>
        </row>
        <row r="500">
          <cell r="A500" t="str">
            <v>22D220037</v>
          </cell>
          <cell r="B500" t="str">
            <v>Hà Lê Tuyết</v>
          </cell>
          <cell r="C500" t="str">
            <v>Dung</v>
          </cell>
          <cell r="D500" t="str">
            <v>K58T4</v>
          </cell>
          <cell r="E500" t="str">
            <v/>
          </cell>
          <cell r="F500" t="str">
            <v>DHCQK58</v>
          </cell>
          <cell r="G500" t="str">
            <v>REPC1411</v>
          </cell>
          <cell r="H500" t="str">
            <v>251_REPC1411_01</v>
          </cell>
        </row>
        <row r="501">
          <cell r="A501" t="str">
            <v>22D220038</v>
          </cell>
          <cell r="B501" t="str">
            <v>Nguyễn Thị</v>
          </cell>
          <cell r="C501" t="str">
            <v>Dung</v>
          </cell>
          <cell r="D501" t="str">
            <v>K58T1</v>
          </cell>
          <cell r="E501" t="str">
            <v>DHCQK58</v>
          </cell>
          <cell r="F501" t="str">
            <v>DHCQK58</v>
          </cell>
          <cell r="G501" t="str">
            <v>REPC1411</v>
          </cell>
          <cell r="H501" t="str">
            <v>251_REPC1411_01</v>
          </cell>
        </row>
        <row r="502">
          <cell r="A502" t="str">
            <v>22D220042</v>
          </cell>
          <cell r="B502" t="str">
            <v>Nguyễn Thị Mỹ</v>
          </cell>
          <cell r="C502" t="str">
            <v>Duyên</v>
          </cell>
          <cell r="D502" t="str">
            <v>K58T4</v>
          </cell>
          <cell r="E502" t="str">
            <v>DHCQK58</v>
          </cell>
          <cell r="F502" t="str">
            <v>DHCQK58</v>
          </cell>
          <cell r="G502" t="str">
            <v>REPC1411</v>
          </cell>
          <cell r="H502" t="str">
            <v>251_REPC1411_01</v>
          </cell>
        </row>
        <row r="503">
          <cell r="A503" t="str">
            <v>22D220054</v>
          </cell>
          <cell r="B503" t="str">
            <v>Phạm Thị Huyền</v>
          </cell>
          <cell r="C503" t="str">
            <v>Điệp</v>
          </cell>
          <cell r="D503" t="str">
            <v>K58T3</v>
          </cell>
          <cell r="E503" t="str">
            <v>DHCQK58</v>
          </cell>
          <cell r="F503" t="str">
            <v>DHCQK58</v>
          </cell>
          <cell r="G503" t="str">
            <v>REPC1411</v>
          </cell>
          <cell r="H503" t="str">
            <v>251_REPC1411_01</v>
          </cell>
        </row>
        <row r="504">
          <cell r="A504" t="str">
            <v>22D220056</v>
          </cell>
          <cell r="B504" t="str">
            <v>Chu Quỳnh</v>
          </cell>
          <cell r="C504" t="str">
            <v>Giang</v>
          </cell>
          <cell r="D504" t="str">
            <v>K58T4</v>
          </cell>
          <cell r="E504" t="str">
            <v>DHCQK58</v>
          </cell>
          <cell r="F504" t="str">
            <v>DHCQK58</v>
          </cell>
          <cell r="G504" t="str">
            <v>REPC1411</v>
          </cell>
          <cell r="H504" t="str">
            <v>251_REPC1411_01</v>
          </cell>
        </row>
        <row r="505">
          <cell r="A505" t="str">
            <v>22D220061</v>
          </cell>
          <cell r="B505" t="str">
            <v>Vũ Thị</v>
          </cell>
          <cell r="C505" t="str">
            <v>Hà</v>
          </cell>
          <cell r="D505" t="str">
            <v>K58T4</v>
          </cell>
          <cell r="E505" t="str">
            <v>DHCQK58</v>
          </cell>
          <cell r="F505" t="str">
            <v>DHCQK58</v>
          </cell>
          <cell r="G505" t="str">
            <v>REPC1411</v>
          </cell>
          <cell r="H505" t="str">
            <v>251_REPC1411_01</v>
          </cell>
        </row>
        <row r="506">
          <cell r="A506" t="str">
            <v>22D220066</v>
          </cell>
          <cell r="B506" t="str">
            <v>Lê Thị Thu</v>
          </cell>
          <cell r="C506" t="str">
            <v>Hiền</v>
          </cell>
          <cell r="D506" t="str">
            <v>K58T3</v>
          </cell>
          <cell r="E506" t="str">
            <v>DHCQK58</v>
          </cell>
          <cell r="F506" t="str">
            <v>DHCQK58</v>
          </cell>
          <cell r="G506" t="str">
            <v>REPC1411</v>
          </cell>
          <cell r="H506" t="str">
            <v>251_REPC1411_01</v>
          </cell>
        </row>
        <row r="507">
          <cell r="A507" t="str">
            <v>22D220080</v>
          </cell>
          <cell r="B507" t="str">
            <v>Đỗ Khánh</v>
          </cell>
          <cell r="C507" t="str">
            <v>Huyền</v>
          </cell>
          <cell r="D507" t="str">
            <v>K58T3</v>
          </cell>
          <cell r="E507" t="str">
            <v>DHCQK58</v>
          </cell>
          <cell r="F507" t="str">
            <v>DHCQK58</v>
          </cell>
          <cell r="G507" t="str">
            <v>REPC1411</v>
          </cell>
          <cell r="H507" t="str">
            <v>251_REPC1411_01</v>
          </cell>
        </row>
        <row r="508">
          <cell r="A508" t="str">
            <v>22D220083</v>
          </cell>
          <cell r="B508" t="str">
            <v>Nguyễn Mai</v>
          </cell>
          <cell r="C508" t="str">
            <v>Huyền</v>
          </cell>
          <cell r="D508" t="str">
            <v>K58T2</v>
          </cell>
          <cell r="E508" t="str">
            <v>DHCQK58</v>
          </cell>
          <cell r="F508" t="str">
            <v>DHCQK58</v>
          </cell>
          <cell r="G508" t="str">
            <v>REPC1411</v>
          </cell>
          <cell r="H508" t="str">
            <v>251_REPC1411_01</v>
          </cell>
        </row>
        <row r="509">
          <cell r="A509" t="str">
            <v>22D220086</v>
          </cell>
          <cell r="B509" t="str">
            <v>Phạm Thị Khánh</v>
          </cell>
          <cell r="C509" t="str">
            <v>Huyền</v>
          </cell>
          <cell r="D509" t="str">
            <v>K58T2</v>
          </cell>
          <cell r="E509" t="str">
            <v>DHCQK58</v>
          </cell>
          <cell r="F509" t="str">
            <v>DHCQK58</v>
          </cell>
          <cell r="G509" t="str">
            <v>REPC1411</v>
          </cell>
          <cell r="H509" t="str">
            <v>251_REPC1411_01</v>
          </cell>
        </row>
        <row r="510">
          <cell r="A510" t="str">
            <v>22D220089</v>
          </cell>
          <cell r="B510" t="str">
            <v>Đỗ Thị</v>
          </cell>
          <cell r="C510" t="str">
            <v>Hương</v>
          </cell>
          <cell r="D510" t="str">
            <v>K58T4</v>
          </cell>
          <cell r="E510" t="str">
            <v>DHCQK58</v>
          </cell>
          <cell r="F510" t="str">
            <v>DHCQK58</v>
          </cell>
          <cell r="G510" t="str">
            <v>REPC1411</v>
          </cell>
          <cell r="H510" t="str">
            <v>251_REPC1411_01</v>
          </cell>
        </row>
        <row r="511">
          <cell r="A511" t="str">
            <v>22D220092</v>
          </cell>
          <cell r="B511" t="str">
            <v>Nguyễn Thu</v>
          </cell>
          <cell r="C511" t="str">
            <v>Hương</v>
          </cell>
          <cell r="D511" t="str">
            <v>K58T3</v>
          </cell>
          <cell r="E511" t="str">
            <v/>
          </cell>
          <cell r="F511" t="str">
            <v>DHCQK58</v>
          </cell>
          <cell r="G511" t="str">
            <v>REPC1411</v>
          </cell>
          <cell r="H511" t="str">
            <v>251_REPC1411_01</v>
          </cell>
        </row>
        <row r="512">
          <cell r="A512" t="str">
            <v>22D220097</v>
          </cell>
          <cell r="B512" t="str">
            <v>Lưu Thị</v>
          </cell>
          <cell r="C512" t="str">
            <v>Lan</v>
          </cell>
          <cell r="D512" t="str">
            <v>K58T3</v>
          </cell>
          <cell r="E512" t="str">
            <v>DHCQK58</v>
          </cell>
          <cell r="F512" t="str">
            <v>DHCQK58</v>
          </cell>
          <cell r="G512" t="str">
            <v>REPC1411</v>
          </cell>
          <cell r="H512" t="str">
            <v>251_REPC1411_01</v>
          </cell>
        </row>
        <row r="513">
          <cell r="A513" t="str">
            <v>22D220100</v>
          </cell>
          <cell r="B513" t="str">
            <v>Nguyễn Thị Ngọc</v>
          </cell>
          <cell r="C513" t="str">
            <v>Lê</v>
          </cell>
          <cell r="D513" t="str">
            <v>K58T1</v>
          </cell>
          <cell r="E513" t="str">
            <v>DHCQK58</v>
          </cell>
          <cell r="F513" t="str">
            <v>DHCQK58</v>
          </cell>
          <cell r="G513" t="str">
            <v>REPC1411</v>
          </cell>
          <cell r="H513" t="str">
            <v>251_REPC1411_01</v>
          </cell>
        </row>
        <row r="514">
          <cell r="A514" t="str">
            <v>22D220106</v>
          </cell>
          <cell r="B514" t="str">
            <v>Hồ Thị</v>
          </cell>
          <cell r="C514" t="str">
            <v>Linh</v>
          </cell>
          <cell r="D514" t="str">
            <v>K58T3</v>
          </cell>
          <cell r="E514" t="str">
            <v>DHCQK58</v>
          </cell>
          <cell r="F514" t="str">
            <v>DHCQK58</v>
          </cell>
          <cell r="G514" t="str">
            <v>REPC1411</v>
          </cell>
          <cell r="H514" t="str">
            <v>251_REPC1411_01</v>
          </cell>
        </row>
        <row r="515">
          <cell r="A515" t="str">
            <v>22D220112</v>
          </cell>
          <cell r="B515" t="str">
            <v>Nguyễn Mai</v>
          </cell>
          <cell r="C515" t="str">
            <v>Linh</v>
          </cell>
          <cell r="D515" t="str">
            <v>K58T1</v>
          </cell>
          <cell r="E515" t="str">
            <v>DHCQK58</v>
          </cell>
          <cell r="F515" t="str">
            <v>DHCQK58</v>
          </cell>
          <cell r="G515" t="str">
            <v>REPC1411</v>
          </cell>
          <cell r="H515" t="str">
            <v>251_REPC1411_01</v>
          </cell>
        </row>
        <row r="516">
          <cell r="A516" t="str">
            <v>22D220113</v>
          </cell>
          <cell r="B516" t="str">
            <v>Nguyễn Ngọc</v>
          </cell>
          <cell r="C516" t="str">
            <v>Linh</v>
          </cell>
          <cell r="D516" t="str">
            <v>K58T2</v>
          </cell>
          <cell r="E516" t="str">
            <v>DHCQK58</v>
          </cell>
          <cell r="F516" t="str">
            <v>DHCQK58</v>
          </cell>
          <cell r="G516" t="str">
            <v>REPC1411</v>
          </cell>
          <cell r="H516" t="str">
            <v>251_REPC1411_01</v>
          </cell>
        </row>
        <row r="517">
          <cell r="A517" t="str">
            <v>22D220115</v>
          </cell>
          <cell r="B517" t="str">
            <v>Nguyễn Nhật</v>
          </cell>
          <cell r="C517" t="str">
            <v>Linh</v>
          </cell>
          <cell r="D517" t="str">
            <v>K58T4</v>
          </cell>
          <cell r="E517" t="str">
            <v>DHCQK58</v>
          </cell>
          <cell r="F517" t="str">
            <v>DHCQK58</v>
          </cell>
          <cell r="G517" t="str">
            <v>REPC1411</v>
          </cell>
          <cell r="H517" t="str">
            <v>251_REPC1411_01</v>
          </cell>
        </row>
        <row r="518">
          <cell r="A518" t="str">
            <v>22D220122</v>
          </cell>
          <cell r="B518" t="str">
            <v>Phan Diệu</v>
          </cell>
          <cell r="C518" t="str">
            <v>Linh</v>
          </cell>
          <cell r="D518" t="str">
            <v>K58T3</v>
          </cell>
          <cell r="E518" t="str">
            <v/>
          </cell>
          <cell r="F518" t="str">
            <v>DHCQK58</v>
          </cell>
          <cell r="G518" t="str">
            <v>REPC1411</v>
          </cell>
          <cell r="H518" t="str">
            <v>251_REPC1411_01</v>
          </cell>
        </row>
        <row r="519">
          <cell r="A519" t="str">
            <v>22D220139</v>
          </cell>
          <cell r="B519" t="str">
            <v>Nguyễn Thị</v>
          </cell>
          <cell r="C519" t="str">
            <v>Mơ</v>
          </cell>
          <cell r="D519" t="str">
            <v>K58T3</v>
          </cell>
          <cell r="E519" t="str">
            <v>DHCQK58</v>
          </cell>
          <cell r="F519" t="str">
            <v>DHCQK58</v>
          </cell>
          <cell r="G519" t="str">
            <v>REPC1411</v>
          </cell>
          <cell r="H519" t="str">
            <v>251_REPC1411_01</v>
          </cell>
        </row>
        <row r="520">
          <cell r="A520" t="str">
            <v>22D220140</v>
          </cell>
          <cell r="B520" t="str">
            <v>Phạm Thị Trà</v>
          </cell>
          <cell r="C520" t="str">
            <v>My</v>
          </cell>
          <cell r="D520" t="str">
            <v>K58T4</v>
          </cell>
          <cell r="E520" t="str">
            <v>DHCQK58</v>
          </cell>
          <cell r="F520" t="str">
            <v>DHCQK58</v>
          </cell>
          <cell r="G520" t="str">
            <v>REPC1411</v>
          </cell>
          <cell r="H520" t="str">
            <v>251_REPC1411_01</v>
          </cell>
        </row>
        <row r="521">
          <cell r="A521" t="str">
            <v>22D220145</v>
          </cell>
          <cell r="B521" t="str">
            <v>Trần Văn Minh</v>
          </cell>
          <cell r="C521" t="str">
            <v>Nghĩa</v>
          </cell>
          <cell r="D521" t="str">
            <v>K58T1</v>
          </cell>
          <cell r="E521" t="str">
            <v/>
          </cell>
          <cell r="F521" t="str">
            <v>DHCQK58</v>
          </cell>
          <cell r="G521" t="str">
            <v>REPC1411</v>
          </cell>
          <cell r="H521" t="str">
            <v>251_REPC1411_01</v>
          </cell>
        </row>
        <row r="522">
          <cell r="A522" t="str">
            <v>22D220153</v>
          </cell>
          <cell r="B522" t="str">
            <v>Nguyễn Hồng</v>
          </cell>
          <cell r="C522" t="str">
            <v>Nhật</v>
          </cell>
          <cell r="D522" t="str">
            <v>K58T3</v>
          </cell>
          <cell r="E522" t="str">
            <v>DHCQK58</v>
          </cell>
          <cell r="F522" t="str">
            <v>DHCQK58</v>
          </cell>
          <cell r="G522" t="str">
            <v>REPC1411</v>
          </cell>
          <cell r="H522" t="str">
            <v>251_REPC1411_01</v>
          </cell>
        </row>
        <row r="523">
          <cell r="A523" t="str">
            <v>22D220155</v>
          </cell>
          <cell r="B523" t="str">
            <v>Ngô Ý</v>
          </cell>
          <cell r="C523" t="str">
            <v>Như</v>
          </cell>
          <cell r="D523" t="str">
            <v>K58T1</v>
          </cell>
          <cell r="E523" t="str">
            <v/>
          </cell>
          <cell r="F523" t="str">
            <v>DHCQK58</v>
          </cell>
          <cell r="G523" t="str">
            <v>REPC1411</v>
          </cell>
          <cell r="H523" t="str">
            <v>251_REPC1411_01</v>
          </cell>
        </row>
        <row r="524">
          <cell r="A524" t="str">
            <v>22D220167</v>
          </cell>
          <cell r="B524" t="str">
            <v>Lại Hà</v>
          </cell>
          <cell r="C524" t="str">
            <v>Phương</v>
          </cell>
          <cell r="D524" t="str">
            <v>K58T2</v>
          </cell>
          <cell r="E524" t="str">
            <v>DHCQK58</v>
          </cell>
          <cell r="F524" t="str">
            <v>DHCQK58</v>
          </cell>
          <cell r="G524" t="str">
            <v>REPC1411</v>
          </cell>
          <cell r="H524" t="str">
            <v>251_REPC1411_01</v>
          </cell>
        </row>
        <row r="525">
          <cell r="A525" t="str">
            <v>22D220172</v>
          </cell>
          <cell r="B525" t="str">
            <v>Nguyễn Thị</v>
          </cell>
          <cell r="C525" t="str">
            <v>Phượng</v>
          </cell>
          <cell r="D525" t="str">
            <v>K58T2</v>
          </cell>
          <cell r="E525" t="str">
            <v>DHCQK58</v>
          </cell>
          <cell r="F525" t="str">
            <v>DHCQK58</v>
          </cell>
          <cell r="G525" t="str">
            <v>REPC1411</v>
          </cell>
          <cell r="H525" t="str">
            <v>251_REPC1411_01</v>
          </cell>
        </row>
        <row r="526">
          <cell r="A526" t="str">
            <v>22D220179</v>
          </cell>
          <cell r="B526" t="str">
            <v>Hoàng Như</v>
          </cell>
          <cell r="C526" t="str">
            <v>Quỳnh</v>
          </cell>
          <cell r="D526" t="str">
            <v>K58T3</v>
          </cell>
          <cell r="E526" t="str">
            <v>DHCQK58</v>
          </cell>
          <cell r="F526" t="str">
            <v>DHCQK58</v>
          </cell>
          <cell r="G526" t="str">
            <v>REPC1411</v>
          </cell>
          <cell r="H526" t="str">
            <v>251_REPC1411_01</v>
          </cell>
        </row>
        <row r="527">
          <cell r="A527" t="str">
            <v>22D220191</v>
          </cell>
          <cell r="B527" t="str">
            <v>Lê Thị Thu</v>
          </cell>
          <cell r="C527" t="str">
            <v>Thảo</v>
          </cell>
          <cell r="D527" t="str">
            <v>K58T1</v>
          </cell>
          <cell r="E527" t="str">
            <v>DHCQK58</v>
          </cell>
          <cell r="F527" t="str">
            <v>DHCQK58</v>
          </cell>
          <cell r="G527" t="str">
            <v>REPC1411</v>
          </cell>
          <cell r="H527" t="str">
            <v>251_REPC1411_01</v>
          </cell>
        </row>
        <row r="528">
          <cell r="A528" t="str">
            <v>22D220192</v>
          </cell>
          <cell r="B528" t="str">
            <v>Phạm Phương</v>
          </cell>
          <cell r="C528" t="str">
            <v>Thảo</v>
          </cell>
          <cell r="D528" t="str">
            <v>K58T2</v>
          </cell>
          <cell r="E528" t="str">
            <v>DHCQK58</v>
          </cell>
          <cell r="F528" t="str">
            <v>DHCQK58</v>
          </cell>
          <cell r="G528" t="str">
            <v>REPC1411</v>
          </cell>
          <cell r="H528" t="str">
            <v>251_REPC1411_01</v>
          </cell>
        </row>
        <row r="529">
          <cell r="A529" t="str">
            <v>22D220194</v>
          </cell>
          <cell r="B529" t="str">
            <v>Vũ Thanh</v>
          </cell>
          <cell r="C529" t="str">
            <v>Thảo</v>
          </cell>
          <cell r="D529" t="str">
            <v>K58T4</v>
          </cell>
          <cell r="E529" t="str">
            <v>DHCQK58</v>
          </cell>
          <cell r="F529" t="str">
            <v>DHCQK58</v>
          </cell>
          <cell r="G529" t="str">
            <v>REPC1411</v>
          </cell>
          <cell r="H529" t="str">
            <v>251_REPC1411_01</v>
          </cell>
        </row>
        <row r="530">
          <cell r="A530" t="str">
            <v>22D220195</v>
          </cell>
          <cell r="B530" t="str">
            <v>Vũ Thu</v>
          </cell>
          <cell r="C530" t="str">
            <v>Thảo</v>
          </cell>
          <cell r="D530" t="str">
            <v>K58T1</v>
          </cell>
          <cell r="E530" t="str">
            <v/>
          </cell>
          <cell r="F530" t="str">
            <v>DHCQK58</v>
          </cell>
          <cell r="G530" t="str">
            <v>REPC1411</v>
          </cell>
          <cell r="H530" t="str">
            <v>251_REPC1411_01</v>
          </cell>
        </row>
        <row r="531">
          <cell r="A531" t="str">
            <v>22D220199</v>
          </cell>
          <cell r="B531" t="str">
            <v>Đỗ Thị</v>
          </cell>
          <cell r="C531" t="str">
            <v>Thêu</v>
          </cell>
          <cell r="D531" t="str">
            <v>K58T3</v>
          </cell>
          <cell r="E531" t="str">
            <v>DHCQK58</v>
          </cell>
          <cell r="F531" t="str">
            <v>DHCQK58</v>
          </cell>
          <cell r="G531" t="str">
            <v>REPC1411</v>
          </cell>
          <cell r="H531" t="str">
            <v>251_REPC1411_01</v>
          </cell>
        </row>
        <row r="532">
          <cell r="A532" t="str">
            <v>22D220202</v>
          </cell>
          <cell r="B532" t="str">
            <v>Nguyễn Thị</v>
          </cell>
          <cell r="C532" t="str">
            <v>Thúy</v>
          </cell>
          <cell r="D532" t="str">
            <v>K58T2</v>
          </cell>
          <cell r="E532" t="str">
            <v>DHCQK58</v>
          </cell>
          <cell r="F532" t="str">
            <v>DHCQK58</v>
          </cell>
          <cell r="G532" t="str">
            <v>REPC1411</v>
          </cell>
          <cell r="H532" t="str">
            <v>251_REPC1411_01</v>
          </cell>
        </row>
        <row r="533">
          <cell r="A533" t="str">
            <v>22D220205</v>
          </cell>
          <cell r="B533" t="str">
            <v>Nguyễn Thị</v>
          </cell>
          <cell r="C533" t="str">
            <v>Thương</v>
          </cell>
          <cell r="D533" t="str">
            <v>K58T1</v>
          </cell>
          <cell r="E533" t="str">
            <v>DHCQK58</v>
          </cell>
          <cell r="F533" t="str">
            <v>DHCQK58</v>
          </cell>
          <cell r="G533" t="str">
            <v>REPC1411</v>
          </cell>
          <cell r="H533" t="str">
            <v>251_REPC1411_01</v>
          </cell>
        </row>
        <row r="534">
          <cell r="A534" t="str">
            <v>22D220206</v>
          </cell>
          <cell r="B534" t="str">
            <v>Nguyễn Hương Thủy</v>
          </cell>
          <cell r="C534" t="str">
            <v>Tiên</v>
          </cell>
          <cell r="D534" t="str">
            <v>K58T2</v>
          </cell>
          <cell r="E534" t="str">
            <v/>
          </cell>
          <cell r="F534" t="str">
            <v>DHCQK58</v>
          </cell>
          <cell r="G534" t="str">
            <v>REPC1411</v>
          </cell>
          <cell r="H534" t="str">
            <v>251_REPC1411_01</v>
          </cell>
        </row>
        <row r="535">
          <cell r="A535" t="str">
            <v>22D220207</v>
          </cell>
          <cell r="B535" t="str">
            <v>Trịnh Cát</v>
          </cell>
          <cell r="C535" t="str">
            <v>Tiên</v>
          </cell>
          <cell r="D535" t="str">
            <v>K58T3</v>
          </cell>
          <cell r="E535" t="str">
            <v/>
          </cell>
          <cell r="F535" t="str">
            <v>DHCQK58</v>
          </cell>
          <cell r="G535" t="str">
            <v>REPC1411</v>
          </cell>
          <cell r="H535" t="str">
            <v>251_REPC1411_01</v>
          </cell>
        </row>
        <row r="536">
          <cell r="A536" t="str">
            <v>22D220219</v>
          </cell>
          <cell r="B536" t="str">
            <v>Nguyễn Hoàng</v>
          </cell>
          <cell r="C536" t="str">
            <v>Tuân</v>
          </cell>
          <cell r="D536" t="str">
            <v>K58T2</v>
          </cell>
          <cell r="E536" t="str">
            <v/>
          </cell>
          <cell r="F536" t="str">
            <v>DHCQK58</v>
          </cell>
          <cell r="G536" t="str">
            <v>REPC1411</v>
          </cell>
          <cell r="H536" t="str">
            <v>251_REPC1411_01</v>
          </cell>
        </row>
        <row r="537">
          <cell r="A537" t="str">
            <v>22D220221</v>
          </cell>
          <cell r="B537" t="str">
            <v>Vũ Thanh</v>
          </cell>
          <cell r="C537" t="str">
            <v>Tùng</v>
          </cell>
          <cell r="D537" t="str">
            <v>K58T2</v>
          </cell>
          <cell r="E537" t="str">
            <v/>
          </cell>
          <cell r="F537" t="str">
            <v>DHCQK58</v>
          </cell>
          <cell r="G537" t="str">
            <v>REPC1411</v>
          </cell>
          <cell r="H537" t="str">
            <v>251_REPC1411_01</v>
          </cell>
        </row>
        <row r="538">
          <cell r="A538" t="str">
            <v>22D220225</v>
          </cell>
          <cell r="B538" t="str">
            <v>Nguyễn Thanh</v>
          </cell>
          <cell r="C538" t="str">
            <v>Vân</v>
          </cell>
          <cell r="D538" t="str">
            <v>K58T2</v>
          </cell>
          <cell r="E538" t="str">
            <v/>
          </cell>
          <cell r="F538" t="str">
            <v>DHCQK58</v>
          </cell>
          <cell r="G538" t="str">
            <v>REPC1411</v>
          </cell>
          <cell r="H538" t="str">
            <v>251_REPC1411_01</v>
          </cell>
        </row>
        <row r="539">
          <cell r="A539" t="str">
            <v>22D220228</v>
          </cell>
          <cell r="B539" t="str">
            <v>Nguyễn Thị</v>
          </cell>
          <cell r="C539" t="str">
            <v>Vi</v>
          </cell>
          <cell r="D539" t="str">
            <v>K58T1</v>
          </cell>
          <cell r="E539" t="str">
            <v>DHCQK58</v>
          </cell>
          <cell r="F539" t="str">
            <v>DHCQK58</v>
          </cell>
          <cell r="G539" t="str">
            <v>REPC1411</v>
          </cell>
          <cell r="H539" t="str">
            <v>251_REPC1411_01</v>
          </cell>
        </row>
        <row r="540">
          <cell r="A540" t="str">
            <v>22D220229</v>
          </cell>
          <cell r="B540" t="str">
            <v>Phan Thị Thảo</v>
          </cell>
          <cell r="C540" t="str">
            <v>Vi</v>
          </cell>
          <cell r="D540" t="str">
            <v>K58T2</v>
          </cell>
          <cell r="E540" t="str">
            <v/>
          </cell>
          <cell r="F540" t="str">
            <v>DHCQK58</v>
          </cell>
          <cell r="G540" t="str">
            <v>REPC1411</v>
          </cell>
          <cell r="H540" t="str">
            <v>251_REPC1411_01</v>
          </cell>
        </row>
        <row r="541">
          <cell r="A541" t="str">
            <v>22D220233</v>
          </cell>
          <cell r="B541" t="str">
            <v>Ngọ Thị Thanh</v>
          </cell>
          <cell r="C541" t="str">
            <v>Yến</v>
          </cell>
          <cell r="D541" t="str">
            <v>K58T1</v>
          </cell>
          <cell r="E541" t="str">
            <v>DHCQK58</v>
          </cell>
          <cell r="F541" t="str">
            <v>DHCQK58</v>
          </cell>
          <cell r="G541" t="str">
            <v>REPC1411</v>
          </cell>
          <cell r="H541" t="str">
            <v>251_REPC1411_01</v>
          </cell>
        </row>
        <row r="542">
          <cell r="A542" t="str">
            <v>22D220235</v>
          </cell>
          <cell r="B542" t="str">
            <v>Nguyễn Thị</v>
          </cell>
          <cell r="C542" t="str">
            <v>Yến</v>
          </cell>
          <cell r="D542" t="str">
            <v>K58T3</v>
          </cell>
          <cell r="E542" t="str">
            <v/>
          </cell>
          <cell r="F542" t="str">
            <v>DHCQK58</v>
          </cell>
          <cell r="G542" t="str">
            <v>REPC1411</v>
          </cell>
          <cell r="H542" t="str">
            <v>251_REPC1411_01</v>
          </cell>
        </row>
        <row r="543">
          <cell r="A543" t="str">
            <v>22D220237</v>
          </cell>
          <cell r="B543" t="str">
            <v>Trần Thị Hải</v>
          </cell>
          <cell r="C543" t="str">
            <v>Yến</v>
          </cell>
          <cell r="D543" t="str">
            <v>K58T1</v>
          </cell>
          <cell r="E543" t="str">
            <v/>
          </cell>
          <cell r="F543" t="str">
            <v>DHCQK58</v>
          </cell>
          <cell r="G543" t="str">
            <v>REPC1411</v>
          </cell>
          <cell r="H543" t="str">
            <v>251_REPC1411_01</v>
          </cell>
        </row>
        <row r="544">
          <cell r="A544" t="str">
            <v>22D260030</v>
          </cell>
          <cell r="B544" t="str">
            <v>Nguyễn Thị Thùy</v>
          </cell>
          <cell r="C544" t="str">
            <v>Dương</v>
          </cell>
          <cell r="D544" t="str">
            <v>K58EK1</v>
          </cell>
          <cell r="E544" t="str">
            <v>DHCQK58</v>
          </cell>
          <cell r="F544" t="str">
            <v>DHCQK58</v>
          </cell>
          <cell r="G544" t="str">
            <v>REPE1211</v>
          </cell>
          <cell r="H544" t="str">
            <v>251_REPE1211_01</v>
          </cell>
        </row>
        <row r="545">
          <cell r="A545" t="str">
            <v>22D260031</v>
          </cell>
          <cell r="B545" t="str">
            <v>Trần Thị Thảo</v>
          </cell>
          <cell r="C545" t="str">
            <v>Dương</v>
          </cell>
          <cell r="D545" t="str">
            <v>K58EK2</v>
          </cell>
          <cell r="E545" t="str">
            <v/>
          </cell>
          <cell r="F545" t="str">
            <v>DHCQK58</v>
          </cell>
          <cell r="G545" t="str">
            <v>REPE1211</v>
          </cell>
          <cell r="H545" t="str">
            <v>251_REPE1211_01</v>
          </cell>
        </row>
        <row r="546">
          <cell r="A546" t="str">
            <v>22D260032</v>
          </cell>
          <cell r="B546" t="str">
            <v>Đinh Tiến</v>
          </cell>
          <cell r="C546" t="str">
            <v>Đạt</v>
          </cell>
          <cell r="D546" t="str">
            <v>K58EK3</v>
          </cell>
          <cell r="E546" t="str">
            <v>DHCQK58</v>
          </cell>
          <cell r="F546" t="str">
            <v>DHCQK58</v>
          </cell>
          <cell r="G546" t="str">
            <v>REPE1211</v>
          </cell>
          <cell r="H546" t="str">
            <v>251_REPE1211_01</v>
          </cell>
        </row>
        <row r="547">
          <cell r="A547" t="str">
            <v>22D260038</v>
          </cell>
          <cell r="B547" t="str">
            <v>Nguyễn Thanh</v>
          </cell>
          <cell r="C547" t="str">
            <v>Hải</v>
          </cell>
          <cell r="D547" t="str">
            <v>K58EK1</v>
          </cell>
          <cell r="E547" t="str">
            <v>DHCQK58</v>
          </cell>
          <cell r="F547" t="str">
            <v>DHCQK58</v>
          </cell>
          <cell r="G547" t="str">
            <v>REPE1211</v>
          </cell>
          <cell r="H547" t="str">
            <v>251_REPE1211_01</v>
          </cell>
        </row>
        <row r="548">
          <cell r="A548" t="str">
            <v>22D260039</v>
          </cell>
          <cell r="B548" t="str">
            <v>Hoàng Thị Hải</v>
          </cell>
          <cell r="C548" t="str">
            <v>Hằng</v>
          </cell>
          <cell r="D548" t="str">
            <v>K58EK3</v>
          </cell>
          <cell r="E548" t="str">
            <v>DHCQK58</v>
          </cell>
          <cell r="F548" t="str">
            <v>DHCQK58</v>
          </cell>
          <cell r="G548" t="str">
            <v>REPE1211</v>
          </cell>
          <cell r="H548" t="str">
            <v>251_REPE1211_01</v>
          </cell>
        </row>
        <row r="549">
          <cell r="A549" t="str">
            <v>22D260057</v>
          </cell>
          <cell r="B549" t="str">
            <v>Trần Thị Thu</v>
          </cell>
          <cell r="C549" t="str">
            <v>Hương</v>
          </cell>
          <cell r="D549" t="str">
            <v>K58EK1</v>
          </cell>
          <cell r="E549" t="str">
            <v/>
          </cell>
          <cell r="F549" t="str">
            <v>DHCQK58</v>
          </cell>
          <cell r="G549" t="str">
            <v>REPE1211</v>
          </cell>
          <cell r="H549" t="str">
            <v>251_REPE1211_01</v>
          </cell>
        </row>
        <row r="550">
          <cell r="A550" t="str">
            <v>22D260066</v>
          </cell>
          <cell r="B550" t="str">
            <v>Vũ Thị Thùy</v>
          </cell>
          <cell r="C550" t="str">
            <v>Linh</v>
          </cell>
          <cell r="D550" t="str">
            <v>K58EK3</v>
          </cell>
          <cell r="E550" t="str">
            <v>DHCQK58</v>
          </cell>
          <cell r="F550" t="str">
            <v>DHCQK58</v>
          </cell>
          <cell r="G550" t="str">
            <v>REPE1211</v>
          </cell>
          <cell r="H550" t="str">
            <v>251_REPE1211_01</v>
          </cell>
        </row>
        <row r="551">
          <cell r="A551" t="str">
            <v>22D260084</v>
          </cell>
          <cell r="B551" t="str">
            <v>Nguyễn Linh</v>
          </cell>
          <cell r="C551" t="str">
            <v>Ngọc</v>
          </cell>
          <cell r="D551" t="str">
            <v>K58EK1</v>
          </cell>
          <cell r="E551" t="str">
            <v>DHCQK58</v>
          </cell>
          <cell r="F551" t="str">
            <v>DHCQK58</v>
          </cell>
          <cell r="G551" t="str">
            <v>REPE1211</v>
          </cell>
          <cell r="H551" t="str">
            <v>251_REPE1211_01</v>
          </cell>
        </row>
        <row r="552">
          <cell r="A552" t="str">
            <v>22D260099</v>
          </cell>
          <cell r="B552" t="str">
            <v>Lê</v>
          </cell>
          <cell r="C552" t="str">
            <v>Quý</v>
          </cell>
          <cell r="D552" t="str">
            <v>K58EK2</v>
          </cell>
          <cell r="E552" t="str">
            <v/>
          </cell>
          <cell r="F552" t="str">
            <v>DHCQK58</v>
          </cell>
          <cell r="G552" t="str">
            <v>REPE1211</v>
          </cell>
          <cell r="H552" t="str">
            <v>251_REPE1211_01</v>
          </cell>
        </row>
        <row r="553">
          <cell r="A553" t="str">
            <v>22D260100</v>
          </cell>
          <cell r="B553" t="str">
            <v>Hoàng Công</v>
          </cell>
          <cell r="C553" t="str">
            <v>Tài</v>
          </cell>
          <cell r="D553" t="str">
            <v>K58EK2</v>
          </cell>
          <cell r="E553" t="str">
            <v/>
          </cell>
          <cell r="F553" t="str">
            <v>DHCQK58</v>
          </cell>
          <cell r="G553" t="str">
            <v>REPE1211</v>
          </cell>
          <cell r="H553" t="str">
            <v>251_REPE1211_01</v>
          </cell>
        </row>
        <row r="554">
          <cell r="A554" t="str">
            <v>22D260105</v>
          </cell>
          <cell r="B554" t="str">
            <v>Phạm Lê Phương</v>
          </cell>
          <cell r="C554" t="str">
            <v>Thảo</v>
          </cell>
          <cell r="D554" t="str">
            <v>K58EK3</v>
          </cell>
          <cell r="E554" t="str">
            <v>DHCQK58</v>
          </cell>
          <cell r="F554" t="str">
            <v>DHCQK58</v>
          </cell>
          <cell r="G554" t="str">
            <v>REPE1211</v>
          </cell>
          <cell r="H554" t="str">
            <v>251_REPE1211_01</v>
          </cell>
        </row>
        <row r="555">
          <cell r="A555" t="str">
            <v>22D260118</v>
          </cell>
          <cell r="B555" t="str">
            <v>Đinh Xuân</v>
          </cell>
          <cell r="C555" t="str">
            <v>Toàn</v>
          </cell>
          <cell r="D555" t="str">
            <v>K58EK2</v>
          </cell>
          <cell r="E555" t="str">
            <v/>
          </cell>
          <cell r="F555" t="str">
            <v>DHCQK58</v>
          </cell>
          <cell r="G555" t="str">
            <v>REPE1211</v>
          </cell>
          <cell r="H555" t="str">
            <v>251_REPE1211_01</v>
          </cell>
        </row>
        <row r="556">
          <cell r="A556" t="str">
            <v>22D260128</v>
          </cell>
          <cell r="B556" t="str">
            <v>Trịnh Hải</v>
          </cell>
          <cell r="C556" t="str">
            <v>Uyên</v>
          </cell>
          <cell r="D556" t="str">
            <v>K58EK2</v>
          </cell>
          <cell r="E556" t="str">
            <v>DHCQK58</v>
          </cell>
          <cell r="F556" t="str">
            <v>DHCQK58</v>
          </cell>
          <cell r="G556" t="str">
            <v>REPE1211</v>
          </cell>
          <cell r="H556" t="str">
            <v>251_REPE1211_01</v>
          </cell>
        </row>
        <row r="557">
          <cell r="A557" t="str">
            <v>22D270009</v>
          </cell>
          <cell r="B557" t="str">
            <v>Trần Thị Quỳnh</v>
          </cell>
          <cell r="C557" t="str">
            <v>Anh</v>
          </cell>
          <cell r="D557" t="str">
            <v>K58DC1</v>
          </cell>
          <cell r="E557" t="str">
            <v>DHCQK58</v>
          </cell>
          <cell r="F557" t="str">
            <v>DHCQK58</v>
          </cell>
          <cell r="G557" t="str">
            <v>REPD1311</v>
          </cell>
          <cell r="H557" t="str">
            <v>251_REPD1311_01</v>
          </cell>
        </row>
        <row r="558">
          <cell r="A558" t="str">
            <v>22D270047</v>
          </cell>
          <cell r="B558" t="str">
            <v>Nguyễn Phương</v>
          </cell>
          <cell r="C558" t="str">
            <v>Mai</v>
          </cell>
          <cell r="D558" t="str">
            <v>K58DC2</v>
          </cell>
          <cell r="E558" t="str">
            <v/>
          </cell>
          <cell r="F558" t="str">
            <v>DHCQK58</v>
          </cell>
          <cell r="G558" t="str">
            <v>REPD1311</v>
          </cell>
          <cell r="H558" t="str">
            <v>251_REPD1311_01</v>
          </cell>
        </row>
        <row r="559">
          <cell r="A559" t="str">
            <v>22D280009</v>
          </cell>
          <cell r="B559" t="str">
            <v>Nguyễn Hoa Hoàng</v>
          </cell>
          <cell r="C559" t="str">
            <v>Dương</v>
          </cell>
          <cell r="D559" t="str">
            <v>K58HC2</v>
          </cell>
          <cell r="E559" t="str">
            <v/>
          </cell>
          <cell r="F559" t="str">
            <v>DHCQK58</v>
          </cell>
          <cell r="G559" t="str">
            <v>REPH1311</v>
          </cell>
          <cell r="H559" t="str">
            <v>251_REPH1311_01</v>
          </cell>
        </row>
        <row r="560">
          <cell r="A560" t="str">
            <v>22D280016</v>
          </cell>
          <cell r="B560" t="str">
            <v>Ngô Thị Hồng</v>
          </cell>
          <cell r="C560" t="str">
            <v>Hạnh</v>
          </cell>
          <cell r="D560" t="str">
            <v>K58HC1</v>
          </cell>
          <cell r="E560" t="str">
            <v>DHCQK58</v>
          </cell>
          <cell r="F560" t="str">
            <v>DHCQK58</v>
          </cell>
          <cell r="G560" t="str">
            <v>REPH1311</v>
          </cell>
          <cell r="H560" t="str">
            <v>251_REPH1311_01</v>
          </cell>
        </row>
        <row r="561">
          <cell r="A561" t="str">
            <v>22D280028</v>
          </cell>
          <cell r="B561" t="str">
            <v>Trần Thị</v>
          </cell>
          <cell r="C561" t="str">
            <v>Kiều</v>
          </cell>
          <cell r="D561" t="str">
            <v>K58HC1</v>
          </cell>
          <cell r="E561" t="str">
            <v>DHCQK58</v>
          </cell>
          <cell r="F561" t="str">
            <v>DHCQK58</v>
          </cell>
          <cell r="G561" t="str">
            <v>REPH1311</v>
          </cell>
          <cell r="H561" t="str">
            <v>251_REPH1311_01</v>
          </cell>
        </row>
        <row r="562">
          <cell r="A562" t="str">
            <v>22D280040</v>
          </cell>
          <cell r="B562" t="str">
            <v>Nguyễn Lê</v>
          </cell>
          <cell r="C562" t="str">
            <v>Na</v>
          </cell>
          <cell r="D562" t="str">
            <v>K58HC2</v>
          </cell>
          <cell r="E562" t="str">
            <v/>
          </cell>
          <cell r="F562" t="str">
            <v>DHCQK58</v>
          </cell>
          <cell r="G562" t="str">
            <v>REPH1311</v>
          </cell>
          <cell r="H562" t="str">
            <v>251_REPH1311_01</v>
          </cell>
        </row>
        <row r="563">
          <cell r="A563" t="str">
            <v>22D290009</v>
          </cell>
          <cell r="B563" t="str">
            <v>Nguyễn Thùy</v>
          </cell>
          <cell r="C563" t="str">
            <v>Anh</v>
          </cell>
          <cell r="D563" t="str">
            <v>K58DK1</v>
          </cell>
          <cell r="E563" t="str">
            <v/>
          </cell>
          <cell r="F563" t="str">
            <v>DHCQK58</v>
          </cell>
          <cell r="G563" t="str">
            <v>REPD1411</v>
          </cell>
          <cell r="H563" t="str">
            <v>251_REPD1411_01</v>
          </cell>
        </row>
        <row r="564">
          <cell r="A564" t="str">
            <v>22D290017</v>
          </cell>
          <cell r="B564" t="str">
            <v>Nguyễn Hùng</v>
          </cell>
          <cell r="C564" t="str">
            <v>Bách</v>
          </cell>
          <cell r="D564" t="str">
            <v>K58DK1</v>
          </cell>
          <cell r="E564" t="str">
            <v/>
          </cell>
          <cell r="F564" t="str">
            <v>DHCQK58</v>
          </cell>
          <cell r="G564" t="str">
            <v>REPD1411</v>
          </cell>
          <cell r="H564" t="str">
            <v>251_REPD1411_01</v>
          </cell>
        </row>
        <row r="565">
          <cell r="A565" t="str">
            <v>22D290023</v>
          </cell>
          <cell r="B565" t="str">
            <v>Nguyễn Thị Thùy</v>
          </cell>
          <cell r="C565" t="str">
            <v>Dung</v>
          </cell>
          <cell r="D565" t="str">
            <v>K58DK1</v>
          </cell>
          <cell r="E565" t="str">
            <v>DHCQK58</v>
          </cell>
          <cell r="F565" t="str">
            <v>DHCQK58</v>
          </cell>
          <cell r="G565" t="str">
            <v>REPD1411</v>
          </cell>
          <cell r="H565" t="str">
            <v>251_REPD1411_01</v>
          </cell>
        </row>
        <row r="566">
          <cell r="A566" t="str">
            <v>22D290036</v>
          </cell>
          <cell r="B566" t="str">
            <v>Nguyễn Minh</v>
          </cell>
          <cell r="C566" t="str">
            <v>Hà</v>
          </cell>
          <cell r="D566" t="str">
            <v>K58DK2</v>
          </cell>
          <cell r="E566" t="str">
            <v/>
          </cell>
          <cell r="F566" t="str">
            <v>DHCQK58</v>
          </cell>
          <cell r="G566" t="str">
            <v>REPD1411</v>
          </cell>
          <cell r="H566" t="str">
            <v>251_REPD1411_01</v>
          </cell>
        </row>
        <row r="567">
          <cell r="A567" t="str">
            <v>22D290047</v>
          </cell>
          <cell r="B567" t="str">
            <v>Phạm Thị Khánh</v>
          </cell>
          <cell r="C567" t="str">
            <v>Huyền</v>
          </cell>
          <cell r="D567" t="str">
            <v>K58DK1</v>
          </cell>
          <cell r="E567" t="str">
            <v>DHCQK58</v>
          </cell>
          <cell r="F567" t="str">
            <v>DHCQK58</v>
          </cell>
          <cell r="G567" t="str">
            <v>REPD1411</v>
          </cell>
          <cell r="H567" t="str">
            <v>251_REPD1411_01</v>
          </cell>
        </row>
        <row r="568">
          <cell r="A568" t="str">
            <v>22D290051</v>
          </cell>
          <cell r="B568" t="str">
            <v>Mai Thị</v>
          </cell>
          <cell r="C568" t="str">
            <v>Hương</v>
          </cell>
          <cell r="D568" t="str">
            <v>K58DK2</v>
          </cell>
          <cell r="E568" t="str">
            <v>DHCQK58</v>
          </cell>
          <cell r="F568" t="str">
            <v>DHCQK58</v>
          </cell>
          <cell r="G568" t="str">
            <v>REPD1411</v>
          </cell>
          <cell r="H568" t="str">
            <v>251_REPD1411_01</v>
          </cell>
        </row>
        <row r="569">
          <cell r="A569" t="str">
            <v>22D290052</v>
          </cell>
          <cell r="B569" t="str">
            <v>Cao Quốc</v>
          </cell>
          <cell r="C569" t="str">
            <v>Khánh</v>
          </cell>
          <cell r="D569" t="str">
            <v>K58DK2</v>
          </cell>
          <cell r="E569" t="str">
            <v/>
          </cell>
          <cell r="F569" t="str">
            <v>DHCQK58</v>
          </cell>
          <cell r="G569" t="str">
            <v>REPD1411</v>
          </cell>
          <cell r="H569" t="str">
            <v>251_REPD1411_01</v>
          </cell>
        </row>
        <row r="570">
          <cell r="A570" t="str">
            <v>22D290058</v>
          </cell>
          <cell r="B570" t="str">
            <v>Lê Phương</v>
          </cell>
          <cell r="C570" t="str">
            <v>Linh</v>
          </cell>
          <cell r="D570" t="str">
            <v>K58DK2</v>
          </cell>
          <cell r="E570" t="str">
            <v>DHCQK58</v>
          </cell>
          <cell r="F570" t="str">
            <v>DHCQK58</v>
          </cell>
          <cell r="G570" t="str">
            <v>REPD1411</v>
          </cell>
          <cell r="H570" t="str">
            <v>251_REPD1411_01</v>
          </cell>
        </row>
        <row r="571">
          <cell r="A571" t="str">
            <v>22D290063</v>
          </cell>
          <cell r="B571" t="str">
            <v>Trần Khánh</v>
          </cell>
          <cell r="C571" t="str">
            <v>Linh</v>
          </cell>
          <cell r="D571" t="str">
            <v>K58DK1</v>
          </cell>
          <cell r="E571" t="str">
            <v>DHCQK58</v>
          </cell>
          <cell r="F571" t="str">
            <v>DHCQK58</v>
          </cell>
          <cell r="G571" t="str">
            <v>REPD1411</v>
          </cell>
          <cell r="H571" t="str">
            <v>251_REPD1411_01</v>
          </cell>
        </row>
        <row r="572">
          <cell r="A572" t="str">
            <v>22D290064</v>
          </cell>
          <cell r="B572" t="str">
            <v>Nguyễn Lê Hải</v>
          </cell>
          <cell r="C572" t="str">
            <v>Long</v>
          </cell>
          <cell r="D572" t="str">
            <v>K58DK1</v>
          </cell>
          <cell r="E572" t="str">
            <v/>
          </cell>
          <cell r="F572" t="str">
            <v>DHCQK58</v>
          </cell>
          <cell r="G572" t="str">
            <v>REPD1411</v>
          </cell>
          <cell r="H572" t="str">
            <v>251_REPD1411_01</v>
          </cell>
        </row>
        <row r="573">
          <cell r="A573" t="str">
            <v>22D290069</v>
          </cell>
          <cell r="B573" t="str">
            <v>Nguyễn Văn</v>
          </cell>
          <cell r="C573" t="str">
            <v>Mùi</v>
          </cell>
          <cell r="D573" t="str">
            <v>K58DK2</v>
          </cell>
          <cell r="E573" t="str">
            <v>DHCQK58</v>
          </cell>
          <cell r="F573" t="str">
            <v>DHCQK58</v>
          </cell>
          <cell r="G573" t="str">
            <v>REPD1411</v>
          </cell>
          <cell r="H573" t="str">
            <v>251_REPD1411_01</v>
          </cell>
        </row>
        <row r="574">
          <cell r="A574" t="str">
            <v>22D290070</v>
          </cell>
          <cell r="B574" t="str">
            <v>Đinh Trà</v>
          </cell>
          <cell r="C574" t="str">
            <v>My</v>
          </cell>
          <cell r="D574" t="str">
            <v>K58DK1</v>
          </cell>
          <cell r="E574" t="str">
            <v/>
          </cell>
          <cell r="F574" t="str">
            <v>DHCQK58</v>
          </cell>
          <cell r="G574" t="str">
            <v>REPD1411</v>
          </cell>
          <cell r="H574" t="str">
            <v>251_REPD1411_01</v>
          </cell>
        </row>
        <row r="575">
          <cell r="A575" t="str">
            <v>22D290071</v>
          </cell>
          <cell r="B575" t="str">
            <v>Phạm Hà</v>
          </cell>
          <cell r="C575" t="str">
            <v>My</v>
          </cell>
          <cell r="D575" t="str">
            <v>K58DK2</v>
          </cell>
          <cell r="E575" t="str">
            <v/>
          </cell>
          <cell r="F575" t="str">
            <v>DHCQK58</v>
          </cell>
          <cell r="G575" t="str">
            <v>REPD1411</v>
          </cell>
          <cell r="H575" t="str">
            <v>251_REPD1411_01</v>
          </cell>
        </row>
        <row r="576">
          <cell r="A576" t="str">
            <v>22D290081</v>
          </cell>
          <cell r="B576" t="str">
            <v>Nguyễn Huyền</v>
          </cell>
          <cell r="C576" t="str">
            <v>Nhi</v>
          </cell>
          <cell r="D576" t="str">
            <v>K58DK2</v>
          </cell>
          <cell r="E576" t="str">
            <v>DHCQK58</v>
          </cell>
          <cell r="F576" t="str">
            <v>DHCQK58</v>
          </cell>
          <cell r="G576" t="str">
            <v>REPD1411</v>
          </cell>
          <cell r="H576" t="str">
            <v>251_REPD1411_01</v>
          </cell>
        </row>
        <row r="577">
          <cell r="A577" t="str">
            <v>22D290083</v>
          </cell>
          <cell r="B577" t="str">
            <v>Vũ Thị Hồng</v>
          </cell>
          <cell r="C577" t="str">
            <v>Nhung</v>
          </cell>
          <cell r="D577" t="str">
            <v>K58DK2</v>
          </cell>
          <cell r="E577" t="str">
            <v>DHCQK58</v>
          </cell>
          <cell r="F577" t="str">
            <v>DHCQK58</v>
          </cell>
          <cell r="G577" t="str">
            <v>REPD1411</v>
          </cell>
          <cell r="H577" t="str">
            <v>251_REPD1411_01</v>
          </cell>
        </row>
        <row r="578">
          <cell r="A578" t="str">
            <v>22D290085</v>
          </cell>
          <cell r="B578" t="str">
            <v>Lê Minh</v>
          </cell>
          <cell r="C578" t="str">
            <v>Phúc</v>
          </cell>
          <cell r="D578" t="str">
            <v>K58DK2</v>
          </cell>
          <cell r="E578" t="str">
            <v/>
          </cell>
          <cell r="F578" t="str">
            <v>DHCQK58</v>
          </cell>
          <cell r="G578" t="str">
            <v>REPD1411</v>
          </cell>
          <cell r="H578" t="str">
            <v>251_REPD1411_01</v>
          </cell>
        </row>
        <row r="579">
          <cell r="A579" t="str">
            <v>22D290100</v>
          </cell>
          <cell r="B579" t="str">
            <v>Trần Thị</v>
          </cell>
          <cell r="C579" t="str">
            <v>Thảo</v>
          </cell>
          <cell r="D579" t="str">
            <v>K58DK2</v>
          </cell>
          <cell r="E579" t="str">
            <v>DHCQK58</v>
          </cell>
          <cell r="F579" t="str">
            <v>DHCQK58</v>
          </cell>
          <cell r="G579" t="str">
            <v>REPD1411</v>
          </cell>
          <cell r="H579" t="str">
            <v>251_REPD1411_01</v>
          </cell>
        </row>
        <row r="580">
          <cell r="A580" t="str">
            <v>22D290106</v>
          </cell>
          <cell r="B580" t="str">
            <v>Đinh Thị</v>
          </cell>
          <cell r="C580" t="str">
            <v>Thoa</v>
          </cell>
          <cell r="D580" t="str">
            <v>K58DK2</v>
          </cell>
          <cell r="E580" t="str">
            <v>DHCQK58</v>
          </cell>
          <cell r="F580" t="str">
            <v>DHCQK58</v>
          </cell>
          <cell r="G580" t="str">
            <v>REPD1411</v>
          </cell>
          <cell r="H580" t="str">
            <v>251_REPD1411_01</v>
          </cell>
        </row>
        <row r="581">
          <cell r="A581" t="str">
            <v>22D290112</v>
          </cell>
          <cell r="B581" t="str">
            <v>Phạm Huyền</v>
          </cell>
          <cell r="C581" t="str">
            <v>Trang</v>
          </cell>
          <cell r="D581" t="str">
            <v>K58DK2</v>
          </cell>
          <cell r="E581" t="str">
            <v>DHCQK58</v>
          </cell>
          <cell r="F581" t="str">
            <v>DHCQK58</v>
          </cell>
          <cell r="G581" t="str">
            <v>REPD1411</v>
          </cell>
          <cell r="H581" t="str">
            <v>251_REPD1411_01</v>
          </cell>
        </row>
        <row r="582">
          <cell r="A582" t="str">
            <v>22D290113</v>
          </cell>
          <cell r="B582" t="str">
            <v>Mai Thị Ngân</v>
          </cell>
          <cell r="C582" t="str">
            <v>Trà</v>
          </cell>
          <cell r="D582" t="str">
            <v>K58DK1</v>
          </cell>
          <cell r="E582" t="str">
            <v>DHCQK58</v>
          </cell>
          <cell r="F582" t="str">
            <v>DHCQK58</v>
          </cell>
          <cell r="G582" t="str">
            <v>REPD1411</v>
          </cell>
          <cell r="H582" t="str">
            <v>251_REPD1411_01</v>
          </cell>
        </row>
        <row r="583">
          <cell r="A583" t="str">
            <v>22D300003</v>
          </cell>
          <cell r="B583" t="str">
            <v>Bùi Nhật</v>
          </cell>
          <cell r="C583" t="str">
            <v>Anh</v>
          </cell>
          <cell r="D583" t="str">
            <v>K58LQ3</v>
          </cell>
          <cell r="E583" t="str">
            <v>DHCQK58</v>
          </cell>
          <cell r="F583" t="str">
            <v>DHCQK58</v>
          </cell>
          <cell r="G583" t="str">
            <v>REPC1511</v>
          </cell>
          <cell r="H583" t="str">
            <v>251_REPC1511_01</v>
          </cell>
        </row>
        <row r="584">
          <cell r="A584" t="str">
            <v>22D300007</v>
          </cell>
          <cell r="B584" t="str">
            <v>Đỗ Thị Phương</v>
          </cell>
          <cell r="C584" t="str">
            <v>Anh</v>
          </cell>
          <cell r="D584" t="str">
            <v>K58LQ3</v>
          </cell>
          <cell r="E584" t="str">
            <v/>
          </cell>
          <cell r="F584" t="str">
            <v>DHCQK58</v>
          </cell>
          <cell r="G584" t="str">
            <v>REPC1511</v>
          </cell>
          <cell r="H584" t="str">
            <v>251_REPC1511_01</v>
          </cell>
        </row>
        <row r="585">
          <cell r="A585" t="str">
            <v>22D300015</v>
          </cell>
          <cell r="B585" t="str">
            <v>Nguyễn Thị Quỳnh</v>
          </cell>
          <cell r="C585" t="str">
            <v>Anh</v>
          </cell>
          <cell r="D585" t="str">
            <v>K58LQ1</v>
          </cell>
          <cell r="E585" t="str">
            <v>DHCQK58</v>
          </cell>
          <cell r="F585" t="str">
            <v>DHCQK58</v>
          </cell>
          <cell r="G585" t="str">
            <v>REPC1511</v>
          </cell>
          <cell r="H585" t="str">
            <v>251_REPC1511_01</v>
          </cell>
        </row>
        <row r="586">
          <cell r="A586" t="str">
            <v>22D300016</v>
          </cell>
          <cell r="B586" t="str">
            <v>Nguyễn Thị Vân</v>
          </cell>
          <cell r="C586" t="str">
            <v>Anh</v>
          </cell>
          <cell r="D586" t="str">
            <v>K58LQ1</v>
          </cell>
          <cell r="E586" t="str">
            <v>DHCQK58</v>
          </cell>
          <cell r="F586" t="str">
            <v>DHCQK58</v>
          </cell>
          <cell r="G586" t="str">
            <v>REPC1511</v>
          </cell>
          <cell r="H586" t="str">
            <v>251_REPC1511_01</v>
          </cell>
        </row>
        <row r="587">
          <cell r="A587" t="str">
            <v>22D300019</v>
          </cell>
          <cell r="B587" t="str">
            <v>Hoàng Hồng</v>
          </cell>
          <cell r="C587" t="str">
            <v>Ánh</v>
          </cell>
          <cell r="D587" t="str">
            <v>K58LQ1</v>
          </cell>
          <cell r="E587" t="str">
            <v>DHCQK58</v>
          </cell>
          <cell r="F587" t="str">
            <v>DHCQK58</v>
          </cell>
          <cell r="G587" t="str">
            <v>REPC1511</v>
          </cell>
          <cell r="H587" t="str">
            <v>251_REPC1511_01</v>
          </cell>
        </row>
        <row r="588">
          <cell r="A588" t="str">
            <v>22D300021</v>
          </cell>
          <cell r="B588" t="str">
            <v>Vũ Thị Ngọc</v>
          </cell>
          <cell r="C588" t="str">
            <v>Ánh</v>
          </cell>
          <cell r="D588" t="str">
            <v>K58LQ3</v>
          </cell>
          <cell r="E588" t="str">
            <v>DHCQK58</v>
          </cell>
          <cell r="F588" t="str">
            <v>DHCQK58</v>
          </cell>
          <cell r="G588" t="str">
            <v>REPC1511</v>
          </cell>
          <cell r="H588" t="str">
            <v>251_REPC1511_01</v>
          </cell>
        </row>
        <row r="589">
          <cell r="A589" t="str">
            <v>22D300024</v>
          </cell>
          <cell r="B589" t="str">
            <v>Nguyễn Văn</v>
          </cell>
          <cell r="C589" t="str">
            <v>Cao</v>
          </cell>
          <cell r="D589" t="str">
            <v>K58LQ1</v>
          </cell>
          <cell r="E589" t="str">
            <v/>
          </cell>
          <cell r="F589" t="str">
            <v>DHCQK58</v>
          </cell>
          <cell r="G589" t="str">
            <v>REPC1511</v>
          </cell>
          <cell r="H589" t="str">
            <v>251_REPC1511_01</v>
          </cell>
        </row>
        <row r="590">
          <cell r="A590" t="str">
            <v>22D300036</v>
          </cell>
          <cell r="B590" t="str">
            <v>Hoàng Thạch Minh</v>
          </cell>
          <cell r="C590" t="str">
            <v>Dũng</v>
          </cell>
          <cell r="D590" t="str">
            <v>K58LQ3</v>
          </cell>
          <cell r="E590" t="str">
            <v>DHCQK58</v>
          </cell>
          <cell r="F590" t="str">
            <v>DHCQK58</v>
          </cell>
          <cell r="G590" t="str">
            <v>REPC1511</v>
          </cell>
          <cell r="H590" t="str">
            <v>251_REPC1511_01</v>
          </cell>
        </row>
        <row r="591">
          <cell r="A591" t="str">
            <v>22D300039</v>
          </cell>
          <cell r="B591" t="str">
            <v>Vũ Nguyễn Thùy</v>
          </cell>
          <cell r="C591" t="str">
            <v>Dương</v>
          </cell>
          <cell r="D591" t="str">
            <v>K58LQ2</v>
          </cell>
          <cell r="E591" t="str">
            <v>DHCQK58</v>
          </cell>
          <cell r="F591" t="str">
            <v>DHCQK58</v>
          </cell>
          <cell r="G591" t="str">
            <v>REPC1511</v>
          </cell>
          <cell r="H591" t="str">
            <v>251_REPC1511_01</v>
          </cell>
        </row>
        <row r="592">
          <cell r="A592" t="str">
            <v>22D300042</v>
          </cell>
          <cell r="B592" t="str">
            <v>Nguyễn Quý</v>
          </cell>
          <cell r="C592" t="str">
            <v>Đạt</v>
          </cell>
          <cell r="D592" t="str">
            <v>K58LQ2</v>
          </cell>
          <cell r="E592" t="str">
            <v/>
          </cell>
          <cell r="F592" t="str">
            <v>DHCQK58</v>
          </cell>
          <cell r="G592" t="str">
            <v>REPC1511</v>
          </cell>
          <cell r="H592" t="str">
            <v>251_REPC1511_01</v>
          </cell>
        </row>
        <row r="593">
          <cell r="A593" t="str">
            <v>22D300052</v>
          </cell>
          <cell r="B593" t="str">
            <v>Trịnh Văn</v>
          </cell>
          <cell r="C593" t="str">
            <v>Hải</v>
          </cell>
          <cell r="D593" t="str">
            <v>K58LQ3</v>
          </cell>
          <cell r="E593" t="str">
            <v>DHCQK58</v>
          </cell>
          <cell r="F593" t="str">
            <v>DHCQK58</v>
          </cell>
          <cell r="G593" t="str">
            <v>REPC1511</v>
          </cell>
          <cell r="H593" t="str">
            <v>251_REPC1511_01</v>
          </cell>
        </row>
        <row r="594">
          <cell r="A594" t="str">
            <v>22D300054</v>
          </cell>
          <cell r="B594" t="str">
            <v>Hoàng Thị Thu</v>
          </cell>
          <cell r="C594" t="str">
            <v>Hằng</v>
          </cell>
          <cell r="D594" t="str">
            <v>K58LQ1</v>
          </cell>
          <cell r="E594" t="str">
            <v/>
          </cell>
          <cell r="F594" t="str">
            <v>DHCQK58</v>
          </cell>
          <cell r="G594" t="str">
            <v>REPC1511</v>
          </cell>
          <cell r="H594" t="str">
            <v>251_REPC1511_01</v>
          </cell>
        </row>
        <row r="595">
          <cell r="A595" t="str">
            <v>22D300076</v>
          </cell>
          <cell r="B595" t="str">
            <v>Trần Thị Minh</v>
          </cell>
          <cell r="C595" t="str">
            <v>Khánh</v>
          </cell>
          <cell r="D595" t="str">
            <v>K58LQ3</v>
          </cell>
          <cell r="E595" t="str">
            <v/>
          </cell>
          <cell r="F595" t="str">
            <v>DHCQK58</v>
          </cell>
          <cell r="G595" t="str">
            <v>REPC1511</v>
          </cell>
          <cell r="H595" t="str">
            <v>251_REPC1511_01</v>
          </cell>
        </row>
        <row r="596">
          <cell r="A596" t="str">
            <v>22D300077</v>
          </cell>
          <cell r="B596" t="str">
            <v>Nguyễn Minh</v>
          </cell>
          <cell r="C596" t="str">
            <v>Khôi</v>
          </cell>
          <cell r="D596" t="str">
            <v>K58LQ3</v>
          </cell>
          <cell r="E596" t="str">
            <v/>
          </cell>
          <cell r="F596" t="str">
            <v>DHCQK58</v>
          </cell>
          <cell r="G596" t="str">
            <v>REPC1511</v>
          </cell>
          <cell r="H596" t="str">
            <v>251_REPC1511_01</v>
          </cell>
        </row>
        <row r="597">
          <cell r="A597" t="str">
            <v>22D300083</v>
          </cell>
          <cell r="B597" t="str">
            <v>Nguyễn Thị</v>
          </cell>
          <cell r="C597" t="str">
            <v>Liên</v>
          </cell>
          <cell r="D597" t="str">
            <v>K58LQ2</v>
          </cell>
          <cell r="E597" t="str">
            <v>DHCQK58</v>
          </cell>
          <cell r="F597" t="str">
            <v>DHCQK58</v>
          </cell>
          <cell r="G597" t="str">
            <v>REPC1511</v>
          </cell>
          <cell r="H597" t="str">
            <v>251_REPC1511_01</v>
          </cell>
        </row>
        <row r="598">
          <cell r="A598" t="str">
            <v>22D300085</v>
          </cell>
          <cell r="B598" t="str">
            <v>Dương Ngọc</v>
          </cell>
          <cell r="C598" t="str">
            <v>Linh</v>
          </cell>
          <cell r="D598" t="str">
            <v>K58LQ1</v>
          </cell>
          <cell r="E598" t="str">
            <v>DHCQK58</v>
          </cell>
          <cell r="F598" t="str">
            <v>DHCQK58</v>
          </cell>
          <cell r="G598" t="str">
            <v>REPC1511</v>
          </cell>
          <cell r="H598" t="str">
            <v>251_REPC1511_01</v>
          </cell>
        </row>
        <row r="599">
          <cell r="A599" t="str">
            <v>22D300086</v>
          </cell>
          <cell r="B599" t="str">
            <v>Đinh Thị Thảo</v>
          </cell>
          <cell r="C599" t="str">
            <v>Linh</v>
          </cell>
          <cell r="D599" t="str">
            <v>K58LQ2</v>
          </cell>
          <cell r="E599" t="str">
            <v>DHCQK58</v>
          </cell>
          <cell r="F599" t="str">
            <v>DHCQK58</v>
          </cell>
          <cell r="G599" t="str">
            <v>REPC1511</v>
          </cell>
          <cell r="H599" t="str">
            <v>251_REPC1511_01</v>
          </cell>
        </row>
        <row r="600">
          <cell r="A600" t="str">
            <v>22D300090</v>
          </cell>
          <cell r="B600" t="str">
            <v>Nguyễn Thị Hải</v>
          </cell>
          <cell r="C600" t="str">
            <v>Linh</v>
          </cell>
          <cell r="D600" t="str">
            <v>K58LQ3</v>
          </cell>
          <cell r="E600" t="str">
            <v>DHCQK58</v>
          </cell>
          <cell r="F600" t="str">
            <v>DHCQK58</v>
          </cell>
          <cell r="G600" t="str">
            <v>REPC1511</v>
          </cell>
          <cell r="H600" t="str">
            <v>251_REPC1511_01</v>
          </cell>
        </row>
        <row r="601">
          <cell r="A601" t="str">
            <v>22D300092</v>
          </cell>
          <cell r="B601" t="str">
            <v>Vũ Thùy</v>
          </cell>
          <cell r="C601" t="str">
            <v>Linh</v>
          </cell>
          <cell r="D601" t="str">
            <v>K58LQ2</v>
          </cell>
          <cell r="E601" t="str">
            <v>DHCQK58</v>
          </cell>
          <cell r="F601" t="str">
            <v>DHCQK58</v>
          </cell>
          <cell r="G601" t="str">
            <v>REPC1511</v>
          </cell>
          <cell r="H601" t="str">
            <v>251_REPC1511_01</v>
          </cell>
        </row>
        <row r="602">
          <cell r="A602" t="str">
            <v>22D300106</v>
          </cell>
          <cell r="B602" t="str">
            <v>Lương Thị Thúy</v>
          </cell>
          <cell r="C602" t="str">
            <v>Nhàn</v>
          </cell>
          <cell r="D602" t="str">
            <v>K58LQ2</v>
          </cell>
          <cell r="E602" t="str">
            <v>DHCQK58</v>
          </cell>
          <cell r="F602" t="str">
            <v>DHCQK58</v>
          </cell>
          <cell r="G602" t="str">
            <v>REPC1511</v>
          </cell>
          <cell r="H602" t="str">
            <v>251_REPC1511_01</v>
          </cell>
        </row>
        <row r="603">
          <cell r="A603" t="str">
            <v>22D300107</v>
          </cell>
          <cell r="B603" t="str">
            <v>Hà Linh</v>
          </cell>
          <cell r="C603" t="str">
            <v>Nhi</v>
          </cell>
          <cell r="D603" t="str">
            <v>K58LQ3</v>
          </cell>
          <cell r="E603" t="str">
            <v/>
          </cell>
          <cell r="F603" t="str">
            <v>DHCQK58</v>
          </cell>
          <cell r="G603" t="str">
            <v>REPC1511</v>
          </cell>
          <cell r="H603" t="str">
            <v>251_REPC1511_01</v>
          </cell>
        </row>
        <row r="604">
          <cell r="A604" t="str">
            <v>22D300124</v>
          </cell>
          <cell r="B604" t="str">
            <v>Nguyễn Thúy</v>
          </cell>
          <cell r="C604" t="str">
            <v>Quỳnh</v>
          </cell>
          <cell r="D604" t="str">
            <v>K58LQ2</v>
          </cell>
          <cell r="E604" t="str">
            <v>DHCQK58</v>
          </cell>
          <cell r="F604" t="str">
            <v>DHCQK58</v>
          </cell>
          <cell r="G604" t="str">
            <v>REPC1511</v>
          </cell>
          <cell r="H604" t="str">
            <v>251_REPC1511_01</v>
          </cell>
        </row>
        <row r="605">
          <cell r="A605" t="str">
            <v>22D300125</v>
          </cell>
          <cell r="B605" t="str">
            <v>Nguyễn Đỗ Quang</v>
          </cell>
          <cell r="C605" t="str">
            <v>Sơn</v>
          </cell>
          <cell r="D605" t="str">
            <v>K58LQ2</v>
          </cell>
          <cell r="E605" t="str">
            <v>DHCQK58</v>
          </cell>
          <cell r="F605" t="str">
            <v>DHCQK58</v>
          </cell>
          <cell r="G605" t="str">
            <v>REPC1511</v>
          </cell>
          <cell r="H605" t="str">
            <v>251_REPC1511_01</v>
          </cell>
        </row>
        <row r="606">
          <cell r="A606" t="str">
            <v>22D300130</v>
          </cell>
          <cell r="B606" t="str">
            <v>Nguyễn Văn Toại</v>
          </cell>
          <cell r="C606" t="str">
            <v>Tâm</v>
          </cell>
          <cell r="D606" t="str">
            <v>K58LQ1</v>
          </cell>
          <cell r="E606" t="str">
            <v>DHCQK58</v>
          </cell>
          <cell r="F606" t="str">
            <v>DHCQK58</v>
          </cell>
          <cell r="G606" t="str">
            <v>REPC1511</v>
          </cell>
          <cell r="H606" t="str">
            <v>251_REPC1511_01</v>
          </cell>
        </row>
        <row r="607">
          <cell r="A607" t="str">
            <v>22D300133</v>
          </cell>
          <cell r="B607" t="str">
            <v>Lê Nhật</v>
          </cell>
          <cell r="C607" t="str">
            <v>Thành</v>
          </cell>
          <cell r="D607" t="str">
            <v>K58LQ3</v>
          </cell>
          <cell r="E607" t="str">
            <v/>
          </cell>
          <cell r="F607" t="str">
            <v>DHCQK58</v>
          </cell>
          <cell r="G607" t="str">
            <v>REPC1511</v>
          </cell>
          <cell r="H607" t="str">
            <v>251_REPC1511_01</v>
          </cell>
        </row>
        <row r="608">
          <cell r="A608" t="str">
            <v>22D300139</v>
          </cell>
          <cell r="B608" t="str">
            <v>Phan Thị Hoài</v>
          </cell>
          <cell r="C608" t="str">
            <v>Thương</v>
          </cell>
          <cell r="D608" t="str">
            <v>K58LQ2</v>
          </cell>
          <cell r="E608" t="str">
            <v>DHCQK58</v>
          </cell>
          <cell r="F608" t="str">
            <v>DHCQK58</v>
          </cell>
          <cell r="G608" t="str">
            <v>REPC1511</v>
          </cell>
          <cell r="H608" t="str">
            <v>251_REPC1511_01</v>
          </cell>
        </row>
        <row r="609">
          <cell r="A609" t="str">
            <v>22D300143</v>
          </cell>
          <cell r="B609" t="str">
            <v>Phạm Minh</v>
          </cell>
          <cell r="C609" t="str">
            <v>Thư</v>
          </cell>
          <cell r="D609" t="str">
            <v>K58LQ2</v>
          </cell>
          <cell r="E609" t="str">
            <v>DHCQK58</v>
          </cell>
          <cell r="F609" t="str">
            <v>DHCQK58</v>
          </cell>
          <cell r="G609" t="str">
            <v>REPC1511</v>
          </cell>
          <cell r="H609" t="str">
            <v>251_REPC1511_01</v>
          </cell>
        </row>
        <row r="610">
          <cell r="A610" t="str">
            <v>22D300144</v>
          </cell>
          <cell r="B610" t="str">
            <v>Lưu Thị</v>
          </cell>
          <cell r="C610" t="str">
            <v>Trang</v>
          </cell>
          <cell r="D610" t="str">
            <v>K58LQ3</v>
          </cell>
          <cell r="E610" t="str">
            <v>DHCQK58</v>
          </cell>
          <cell r="F610" t="str">
            <v>DHCQK58</v>
          </cell>
          <cell r="G610" t="str">
            <v>REPC1511</v>
          </cell>
          <cell r="H610" t="str">
            <v>251_REPC1511_01</v>
          </cell>
        </row>
        <row r="611">
          <cell r="A611" t="str">
            <v>22D300149</v>
          </cell>
          <cell r="B611" t="str">
            <v>Trần Thị Quỳnh</v>
          </cell>
          <cell r="C611" t="str">
            <v>Trang</v>
          </cell>
          <cell r="D611" t="str">
            <v>K58LQ2</v>
          </cell>
          <cell r="E611" t="str">
            <v>DHCQK58</v>
          </cell>
          <cell r="F611" t="str">
            <v>DHCQK58</v>
          </cell>
          <cell r="G611" t="str">
            <v>REPC1511</v>
          </cell>
          <cell r="H611" t="str">
            <v>251_REPC1511_01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M587"/>
  <sheetViews>
    <sheetView zoomScale="90" zoomScaleNormal="90" workbookViewId="0">
      <selection activeCell="T13" sqref="T13"/>
    </sheetView>
  </sheetViews>
  <sheetFormatPr defaultRowHeight="15.75" x14ac:dyDescent="0.25"/>
  <cols>
    <col min="1" max="1" width="5.7109375" style="2" customWidth="1"/>
    <col min="2" max="2" width="15.140625" style="3" customWidth="1"/>
    <col min="3" max="3" width="19.85546875" style="4" customWidth="1"/>
    <col min="4" max="4" width="8.28515625" style="2" customWidth="1"/>
    <col min="5" max="5" width="12.7109375" style="3" customWidth="1"/>
    <col min="6" max="6" width="9.42578125" style="3" customWidth="1"/>
    <col min="7" max="7" width="17.5703125" style="3" hidden="1" customWidth="1"/>
    <col min="8" max="8" width="23.7109375" style="3" customWidth="1"/>
    <col min="9" max="9" width="16" style="2" customWidth="1"/>
    <col min="10" max="10" width="44.5703125" style="2" customWidth="1"/>
    <col min="11" max="11" width="19.42578125" style="2" hidden="1" customWidth="1"/>
    <col min="12" max="12" width="26.85546875" style="2" hidden="1" customWidth="1"/>
    <col min="13" max="13" width="45.28515625" style="2" hidden="1" customWidth="1"/>
    <col min="14" max="16" width="0" style="2" hidden="1" customWidth="1"/>
    <col min="17" max="254" width="9.140625" style="2"/>
    <col min="255" max="255" width="5.7109375" style="2" customWidth="1"/>
    <col min="256" max="256" width="13.28515625" style="2" customWidth="1"/>
    <col min="257" max="257" width="15.7109375" style="2" customWidth="1"/>
    <col min="258" max="258" width="7.5703125" style="2" customWidth="1"/>
    <col min="259" max="259" width="11.42578125" style="2" customWidth="1"/>
    <col min="260" max="260" width="9.42578125" style="2" customWidth="1"/>
    <col min="261" max="261" width="0" style="2" hidden="1" customWidth="1"/>
    <col min="262" max="262" width="21.42578125" style="2" customWidth="1"/>
    <col min="263" max="263" width="14.85546875" style="2" customWidth="1"/>
    <col min="264" max="264" width="13.5703125" style="2" customWidth="1"/>
    <col min="265" max="510" width="9.140625" style="2"/>
    <col min="511" max="511" width="5.7109375" style="2" customWidth="1"/>
    <col min="512" max="512" width="13.28515625" style="2" customWidth="1"/>
    <col min="513" max="513" width="15.7109375" style="2" customWidth="1"/>
    <col min="514" max="514" width="7.5703125" style="2" customWidth="1"/>
    <col min="515" max="515" width="11.42578125" style="2" customWidth="1"/>
    <col min="516" max="516" width="9.42578125" style="2" customWidth="1"/>
    <col min="517" max="517" width="0" style="2" hidden="1" customWidth="1"/>
    <col min="518" max="518" width="21.42578125" style="2" customWidth="1"/>
    <col min="519" max="519" width="14.85546875" style="2" customWidth="1"/>
    <col min="520" max="520" width="13.5703125" style="2" customWidth="1"/>
    <col min="521" max="766" width="9.140625" style="2"/>
    <col min="767" max="767" width="5.7109375" style="2" customWidth="1"/>
    <col min="768" max="768" width="13.28515625" style="2" customWidth="1"/>
    <col min="769" max="769" width="15.7109375" style="2" customWidth="1"/>
    <col min="770" max="770" width="7.5703125" style="2" customWidth="1"/>
    <col min="771" max="771" width="11.42578125" style="2" customWidth="1"/>
    <col min="772" max="772" width="9.42578125" style="2" customWidth="1"/>
    <col min="773" max="773" width="0" style="2" hidden="1" customWidth="1"/>
    <col min="774" max="774" width="21.42578125" style="2" customWidth="1"/>
    <col min="775" max="775" width="14.85546875" style="2" customWidth="1"/>
    <col min="776" max="776" width="13.5703125" style="2" customWidth="1"/>
    <col min="777" max="1022" width="9.140625" style="2"/>
    <col min="1023" max="1023" width="5.7109375" style="2" customWidth="1"/>
    <col min="1024" max="1024" width="13.28515625" style="2" customWidth="1"/>
    <col min="1025" max="1025" width="15.7109375" style="2" customWidth="1"/>
    <col min="1026" max="1026" width="7.5703125" style="2" customWidth="1"/>
    <col min="1027" max="1027" width="11.42578125" style="2" customWidth="1"/>
    <col min="1028" max="1028" width="9.42578125" style="2" customWidth="1"/>
    <col min="1029" max="1029" width="0" style="2" hidden="1" customWidth="1"/>
    <col min="1030" max="1030" width="21.42578125" style="2" customWidth="1"/>
    <col min="1031" max="1031" width="14.85546875" style="2" customWidth="1"/>
    <col min="1032" max="1032" width="13.5703125" style="2" customWidth="1"/>
    <col min="1033" max="1278" width="9.140625" style="2"/>
    <col min="1279" max="1279" width="5.7109375" style="2" customWidth="1"/>
    <col min="1280" max="1280" width="13.28515625" style="2" customWidth="1"/>
    <col min="1281" max="1281" width="15.7109375" style="2" customWidth="1"/>
    <col min="1282" max="1282" width="7.5703125" style="2" customWidth="1"/>
    <col min="1283" max="1283" width="11.42578125" style="2" customWidth="1"/>
    <col min="1284" max="1284" width="9.42578125" style="2" customWidth="1"/>
    <col min="1285" max="1285" width="0" style="2" hidden="1" customWidth="1"/>
    <col min="1286" max="1286" width="21.42578125" style="2" customWidth="1"/>
    <col min="1287" max="1287" width="14.85546875" style="2" customWidth="1"/>
    <col min="1288" max="1288" width="13.5703125" style="2" customWidth="1"/>
    <col min="1289" max="1534" width="9.140625" style="2"/>
    <col min="1535" max="1535" width="5.7109375" style="2" customWidth="1"/>
    <col min="1536" max="1536" width="13.28515625" style="2" customWidth="1"/>
    <col min="1537" max="1537" width="15.7109375" style="2" customWidth="1"/>
    <col min="1538" max="1538" width="7.5703125" style="2" customWidth="1"/>
    <col min="1539" max="1539" width="11.42578125" style="2" customWidth="1"/>
    <col min="1540" max="1540" width="9.42578125" style="2" customWidth="1"/>
    <col min="1541" max="1541" width="0" style="2" hidden="1" customWidth="1"/>
    <col min="1542" max="1542" width="21.42578125" style="2" customWidth="1"/>
    <col min="1543" max="1543" width="14.85546875" style="2" customWidth="1"/>
    <col min="1544" max="1544" width="13.5703125" style="2" customWidth="1"/>
    <col min="1545" max="1790" width="9.140625" style="2"/>
    <col min="1791" max="1791" width="5.7109375" style="2" customWidth="1"/>
    <col min="1792" max="1792" width="13.28515625" style="2" customWidth="1"/>
    <col min="1793" max="1793" width="15.7109375" style="2" customWidth="1"/>
    <col min="1794" max="1794" width="7.5703125" style="2" customWidth="1"/>
    <col min="1795" max="1795" width="11.42578125" style="2" customWidth="1"/>
    <col min="1796" max="1796" width="9.42578125" style="2" customWidth="1"/>
    <col min="1797" max="1797" width="0" style="2" hidden="1" customWidth="1"/>
    <col min="1798" max="1798" width="21.42578125" style="2" customWidth="1"/>
    <col min="1799" max="1799" width="14.85546875" style="2" customWidth="1"/>
    <col min="1800" max="1800" width="13.5703125" style="2" customWidth="1"/>
    <col min="1801" max="2046" width="9.140625" style="2"/>
    <col min="2047" max="2047" width="5.7109375" style="2" customWidth="1"/>
    <col min="2048" max="2048" width="13.28515625" style="2" customWidth="1"/>
    <col min="2049" max="2049" width="15.7109375" style="2" customWidth="1"/>
    <col min="2050" max="2050" width="7.5703125" style="2" customWidth="1"/>
    <col min="2051" max="2051" width="11.42578125" style="2" customWidth="1"/>
    <col min="2052" max="2052" width="9.42578125" style="2" customWidth="1"/>
    <col min="2053" max="2053" width="0" style="2" hidden="1" customWidth="1"/>
    <col min="2054" max="2054" width="21.42578125" style="2" customWidth="1"/>
    <col min="2055" max="2055" width="14.85546875" style="2" customWidth="1"/>
    <col min="2056" max="2056" width="13.5703125" style="2" customWidth="1"/>
    <col min="2057" max="2302" width="9.140625" style="2"/>
    <col min="2303" max="2303" width="5.7109375" style="2" customWidth="1"/>
    <col min="2304" max="2304" width="13.28515625" style="2" customWidth="1"/>
    <col min="2305" max="2305" width="15.7109375" style="2" customWidth="1"/>
    <col min="2306" max="2306" width="7.5703125" style="2" customWidth="1"/>
    <col min="2307" max="2307" width="11.42578125" style="2" customWidth="1"/>
    <col min="2308" max="2308" width="9.42578125" style="2" customWidth="1"/>
    <col min="2309" max="2309" width="0" style="2" hidden="1" customWidth="1"/>
    <col min="2310" max="2310" width="21.42578125" style="2" customWidth="1"/>
    <col min="2311" max="2311" width="14.85546875" style="2" customWidth="1"/>
    <col min="2312" max="2312" width="13.5703125" style="2" customWidth="1"/>
    <col min="2313" max="2558" width="9.140625" style="2"/>
    <col min="2559" max="2559" width="5.7109375" style="2" customWidth="1"/>
    <col min="2560" max="2560" width="13.28515625" style="2" customWidth="1"/>
    <col min="2561" max="2561" width="15.7109375" style="2" customWidth="1"/>
    <col min="2562" max="2562" width="7.5703125" style="2" customWidth="1"/>
    <col min="2563" max="2563" width="11.42578125" style="2" customWidth="1"/>
    <col min="2564" max="2564" width="9.42578125" style="2" customWidth="1"/>
    <col min="2565" max="2565" width="0" style="2" hidden="1" customWidth="1"/>
    <col min="2566" max="2566" width="21.42578125" style="2" customWidth="1"/>
    <col min="2567" max="2567" width="14.85546875" style="2" customWidth="1"/>
    <col min="2568" max="2568" width="13.5703125" style="2" customWidth="1"/>
    <col min="2569" max="2814" width="9.140625" style="2"/>
    <col min="2815" max="2815" width="5.7109375" style="2" customWidth="1"/>
    <col min="2816" max="2816" width="13.28515625" style="2" customWidth="1"/>
    <col min="2817" max="2817" width="15.7109375" style="2" customWidth="1"/>
    <col min="2818" max="2818" width="7.5703125" style="2" customWidth="1"/>
    <col min="2819" max="2819" width="11.42578125" style="2" customWidth="1"/>
    <col min="2820" max="2820" width="9.42578125" style="2" customWidth="1"/>
    <col min="2821" max="2821" width="0" style="2" hidden="1" customWidth="1"/>
    <col min="2822" max="2822" width="21.42578125" style="2" customWidth="1"/>
    <col min="2823" max="2823" width="14.85546875" style="2" customWidth="1"/>
    <col min="2824" max="2824" width="13.5703125" style="2" customWidth="1"/>
    <col min="2825" max="3070" width="9.140625" style="2"/>
    <col min="3071" max="3071" width="5.7109375" style="2" customWidth="1"/>
    <col min="3072" max="3072" width="13.28515625" style="2" customWidth="1"/>
    <col min="3073" max="3073" width="15.7109375" style="2" customWidth="1"/>
    <col min="3074" max="3074" width="7.5703125" style="2" customWidth="1"/>
    <col min="3075" max="3075" width="11.42578125" style="2" customWidth="1"/>
    <col min="3076" max="3076" width="9.42578125" style="2" customWidth="1"/>
    <col min="3077" max="3077" width="0" style="2" hidden="1" customWidth="1"/>
    <col min="3078" max="3078" width="21.42578125" style="2" customWidth="1"/>
    <col min="3079" max="3079" width="14.85546875" style="2" customWidth="1"/>
    <col min="3080" max="3080" width="13.5703125" style="2" customWidth="1"/>
    <col min="3081" max="3326" width="9.140625" style="2"/>
    <col min="3327" max="3327" width="5.7109375" style="2" customWidth="1"/>
    <col min="3328" max="3328" width="13.28515625" style="2" customWidth="1"/>
    <col min="3329" max="3329" width="15.7109375" style="2" customWidth="1"/>
    <col min="3330" max="3330" width="7.5703125" style="2" customWidth="1"/>
    <col min="3331" max="3331" width="11.42578125" style="2" customWidth="1"/>
    <col min="3332" max="3332" width="9.42578125" style="2" customWidth="1"/>
    <col min="3333" max="3333" width="0" style="2" hidden="1" customWidth="1"/>
    <col min="3334" max="3334" width="21.42578125" style="2" customWidth="1"/>
    <col min="3335" max="3335" width="14.85546875" style="2" customWidth="1"/>
    <col min="3336" max="3336" width="13.5703125" style="2" customWidth="1"/>
    <col min="3337" max="3582" width="9.140625" style="2"/>
    <col min="3583" max="3583" width="5.7109375" style="2" customWidth="1"/>
    <col min="3584" max="3584" width="13.28515625" style="2" customWidth="1"/>
    <col min="3585" max="3585" width="15.7109375" style="2" customWidth="1"/>
    <col min="3586" max="3586" width="7.5703125" style="2" customWidth="1"/>
    <col min="3587" max="3587" width="11.42578125" style="2" customWidth="1"/>
    <col min="3588" max="3588" width="9.42578125" style="2" customWidth="1"/>
    <col min="3589" max="3589" width="0" style="2" hidden="1" customWidth="1"/>
    <col min="3590" max="3590" width="21.42578125" style="2" customWidth="1"/>
    <col min="3591" max="3591" width="14.85546875" style="2" customWidth="1"/>
    <col min="3592" max="3592" width="13.5703125" style="2" customWidth="1"/>
    <col min="3593" max="3838" width="9.140625" style="2"/>
    <col min="3839" max="3839" width="5.7109375" style="2" customWidth="1"/>
    <col min="3840" max="3840" width="13.28515625" style="2" customWidth="1"/>
    <col min="3841" max="3841" width="15.7109375" style="2" customWidth="1"/>
    <col min="3842" max="3842" width="7.5703125" style="2" customWidth="1"/>
    <col min="3843" max="3843" width="11.42578125" style="2" customWidth="1"/>
    <col min="3844" max="3844" width="9.42578125" style="2" customWidth="1"/>
    <col min="3845" max="3845" width="0" style="2" hidden="1" customWidth="1"/>
    <col min="3846" max="3846" width="21.42578125" style="2" customWidth="1"/>
    <col min="3847" max="3847" width="14.85546875" style="2" customWidth="1"/>
    <col min="3848" max="3848" width="13.5703125" style="2" customWidth="1"/>
    <col min="3849" max="4094" width="9.140625" style="2"/>
    <col min="4095" max="4095" width="5.7109375" style="2" customWidth="1"/>
    <col min="4096" max="4096" width="13.28515625" style="2" customWidth="1"/>
    <col min="4097" max="4097" width="15.7109375" style="2" customWidth="1"/>
    <col min="4098" max="4098" width="7.5703125" style="2" customWidth="1"/>
    <col min="4099" max="4099" width="11.42578125" style="2" customWidth="1"/>
    <col min="4100" max="4100" width="9.42578125" style="2" customWidth="1"/>
    <col min="4101" max="4101" width="0" style="2" hidden="1" customWidth="1"/>
    <col min="4102" max="4102" width="21.42578125" style="2" customWidth="1"/>
    <col min="4103" max="4103" width="14.85546875" style="2" customWidth="1"/>
    <col min="4104" max="4104" width="13.5703125" style="2" customWidth="1"/>
    <col min="4105" max="4350" width="9.140625" style="2"/>
    <col min="4351" max="4351" width="5.7109375" style="2" customWidth="1"/>
    <col min="4352" max="4352" width="13.28515625" style="2" customWidth="1"/>
    <col min="4353" max="4353" width="15.7109375" style="2" customWidth="1"/>
    <col min="4354" max="4354" width="7.5703125" style="2" customWidth="1"/>
    <col min="4355" max="4355" width="11.42578125" style="2" customWidth="1"/>
    <col min="4356" max="4356" width="9.42578125" style="2" customWidth="1"/>
    <col min="4357" max="4357" width="0" style="2" hidden="1" customWidth="1"/>
    <col min="4358" max="4358" width="21.42578125" style="2" customWidth="1"/>
    <col min="4359" max="4359" width="14.85546875" style="2" customWidth="1"/>
    <col min="4360" max="4360" width="13.5703125" style="2" customWidth="1"/>
    <col min="4361" max="4606" width="9.140625" style="2"/>
    <col min="4607" max="4607" width="5.7109375" style="2" customWidth="1"/>
    <col min="4608" max="4608" width="13.28515625" style="2" customWidth="1"/>
    <col min="4609" max="4609" width="15.7109375" style="2" customWidth="1"/>
    <col min="4610" max="4610" width="7.5703125" style="2" customWidth="1"/>
    <col min="4611" max="4611" width="11.42578125" style="2" customWidth="1"/>
    <col min="4612" max="4612" width="9.42578125" style="2" customWidth="1"/>
    <col min="4613" max="4613" width="0" style="2" hidden="1" customWidth="1"/>
    <col min="4614" max="4614" width="21.42578125" style="2" customWidth="1"/>
    <col min="4615" max="4615" width="14.85546875" style="2" customWidth="1"/>
    <col min="4616" max="4616" width="13.5703125" style="2" customWidth="1"/>
    <col min="4617" max="4862" width="9.140625" style="2"/>
    <col min="4863" max="4863" width="5.7109375" style="2" customWidth="1"/>
    <col min="4864" max="4864" width="13.28515625" style="2" customWidth="1"/>
    <col min="4865" max="4865" width="15.7109375" style="2" customWidth="1"/>
    <col min="4866" max="4866" width="7.5703125" style="2" customWidth="1"/>
    <col min="4867" max="4867" width="11.42578125" style="2" customWidth="1"/>
    <col min="4868" max="4868" width="9.42578125" style="2" customWidth="1"/>
    <col min="4869" max="4869" width="0" style="2" hidden="1" customWidth="1"/>
    <col min="4870" max="4870" width="21.42578125" style="2" customWidth="1"/>
    <col min="4871" max="4871" width="14.85546875" style="2" customWidth="1"/>
    <col min="4872" max="4872" width="13.5703125" style="2" customWidth="1"/>
    <col min="4873" max="5118" width="9.140625" style="2"/>
    <col min="5119" max="5119" width="5.7109375" style="2" customWidth="1"/>
    <col min="5120" max="5120" width="13.28515625" style="2" customWidth="1"/>
    <col min="5121" max="5121" width="15.7109375" style="2" customWidth="1"/>
    <col min="5122" max="5122" width="7.5703125" style="2" customWidth="1"/>
    <col min="5123" max="5123" width="11.42578125" style="2" customWidth="1"/>
    <col min="5124" max="5124" width="9.42578125" style="2" customWidth="1"/>
    <col min="5125" max="5125" width="0" style="2" hidden="1" customWidth="1"/>
    <col min="5126" max="5126" width="21.42578125" style="2" customWidth="1"/>
    <col min="5127" max="5127" width="14.85546875" style="2" customWidth="1"/>
    <col min="5128" max="5128" width="13.5703125" style="2" customWidth="1"/>
    <col min="5129" max="5374" width="9.140625" style="2"/>
    <col min="5375" max="5375" width="5.7109375" style="2" customWidth="1"/>
    <col min="5376" max="5376" width="13.28515625" style="2" customWidth="1"/>
    <col min="5377" max="5377" width="15.7109375" style="2" customWidth="1"/>
    <col min="5378" max="5378" width="7.5703125" style="2" customWidth="1"/>
    <col min="5379" max="5379" width="11.42578125" style="2" customWidth="1"/>
    <col min="5380" max="5380" width="9.42578125" style="2" customWidth="1"/>
    <col min="5381" max="5381" width="0" style="2" hidden="1" customWidth="1"/>
    <col min="5382" max="5382" width="21.42578125" style="2" customWidth="1"/>
    <col min="5383" max="5383" width="14.85546875" style="2" customWidth="1"/>
    <col min="5384" max="5384" width="13.5703125" style="2" customWidth="1"/>
    <col min="5385" max="5630" width="9.140625" style="2"/>
    <col min="5631" max="5631" width="5.7109375" style="2" customWidth="1"/>
    <col min="5632" max="5632" width="13.28515625" style="2" customWidth="1"/>
    <col min="5633" max="5633" width="15.7109375" style="2" customWidth="1"/>
    <col min="5634" max="5634" width="7.5703125" style="2" customWidth="1"/>
    <col min="5635" max="5635" width="11.42578125" style="2" customWidth="1"/>
    <col min="5636" max="5636" width="9.42578125" style="2" customWidth="1"/>
    <col min="5637" max="5637" width="0" style="2" hidden="1" customWidth="1"/>
    <col min="5638" max="5638" width="21.42578125" style="2" customWidth="1"/>
    <col min="5639" max="5639" width="14.85546875" style="2" customWidth="1"/>
    <col min="5640" max="5640" width="13.5703125" style="2" customWidth="1"/>
    <col min="5641" max="5886" width="9.140625" style="2"/>
    <col min="5887" max="5887" width="5.7109375" style="2" customWidth="1"/>
    <col min="5888" max="5888" width="13.28515625" style="2" customWidth="1"/>
    <col min="5889" max="5889" width="15.7109375" style="2" customWidth="1"/>
    <col min="5890" max="5890" width="7.5703125" style="2" customWidth="1"/>
    <col min="5891" max="5891" width="11.42578125" style="2" customWidth="1"/>
    <col min="5892" max="5892" width="9.42578125" style="2" customWidth="1"/>
    <col min="5893" max="5893" width="0" style="2" hidden="1" customWidth="1"/>
    <col min="5894" max="5894" width="21.42578125" style="2" customWidth="1"/>
    <col min="5895" max="5895" width="14.85546875" style="2" customWidth="1"/>
    <col min="5896" max="5896" width="13.5703125" style="2" customWidth="1"/>
    <col min="5897" max="6142" width="9.140625" style="2"/>
    <col min="6143" max="6143" width="5.7109375" style="2" customWidth="1"/>
    <col min="6144" max="6144" width="13.28515625" style="2" customWidth="1"/>
    <col min="6145" max="6145" width="15.7109375" style="2" customWidth="1"/>
    <col min="6146" max="6146" width="7.5703125" style="2" customWidth="1"/>
    <col min="6147" max="6147" width="11.42578125" style="2" customWidth="1"/>
    <col min="6148" max="6148" width="9.42578125" style="2" customWidth="1"/>
    <col min="6149" max="6149" width="0" style="2" hidden="1" customWidth="1"/>
    <col min="6150" max="6150" width="21.42578125" style="2" customWidth="1"/>
    <col min="6151" max="6151" width="14.85546875" style="2" customWidth="1"/>
    <col min="6152" max="6152" width="13.5703125" style="2" customWidth="1"/>
    <col min="6153" max="6398" width="9.140625" style="2"/>
    <col min="6399" max="6399" width="5.7109375" style="2" customWidth="1"/>
    <col min="6400" max="6400" width="13.28515625" style="2" customWidth="1"/>
    <col min="6401" max="6401" width="15.7109375" style="2" customWidth="1"/>
    <col min="6402" max="6402" width="7.5703125" style="2" customWidth="1"/>
    <col min="6403" max="6403" width="11.42578125" style="2" customWidth="1"/>
    <col min="6404" max="6404" width="9.42578125" style="2" customWidth="1"/>
    <col min="6405" max="6405" width="0" style="2" hidden="1" customWidth="1"/>
    <col min="6406" max="6406" width="21.42578125" style="2" customWidth="1"/>
    <col min="6407" max="6407" width="14.85546875" style="2" customWidth="1"/>
    <col min="6408" max="6408" width="13.5703125" style="2" customWidth="1"/>
    <col min="6409" max="6654" width="9.140625" style="2"/>
    <col min="6655" max="6655" width="5.7109375" style="2" customWidth="1"/>
    <col min="6656" max="6656" width="13.28515625" style="2" customWidth="1"/>
    <col min="6657" max="6657" width="15.7109375" style="2" customWidth="1"/>
    <col min="6658" max="6658" width="7.5703125" style="2" customWidth="1"/>
    <col min="6659" max="6659" width="11.42578125" style="2" customWidth="1"/>
    <col min="6660" max="6660" width="9.42578125" style="2" customWidth="1"/>
    <col min="6661" max="6661" width="0" style="2" hidden="1" customWidth="1"/>
    <col min="6662" max="6662" width="21.42578125" style="2" customWidth="1"/>
    <col min="6663" max="6663" width="14.85546875" style="2" customWidth="1"/>
    <col min="6664" max="6664" width="13.5703125" style="2" customWidth="1"/>
    <col min="6665" max="6910" width="9.140625" style="2"/>
    <col min="6911" max="6911" width="5.7109375" style="2" customWidth="1"/>
    <col min="6912" max="6912" width="13.28515625" style="2" customWidth="1"/>
    <col min="6913" max="6913" width="15.7109375" style="2" customWidth="1"/>
    <col min="6914" max="6914" width="7.5703125" style="2" customWidth="1"/>
    <col min="6915" max="6915" width="11.42578125" style="2" customWidth="1"/>
    <col min="6916" max="6916" width="9.42578125" style="2" customWidth="1"/>
    <col min="6917" max="6917" width="0" style="2" hidden="1" customWidth="1"/>
    <col min="6918" max="6918" width="21.42578125" style="2" customWidth="1"/>
    <col min="6919" max="6919" width="14.85546875" style="2" customWidth="1"/>
    <col min="6920" max="6920" width="13.5703125" style="2" customWidth="1"/>
    <col min="6921" max="7166" width="9.140625" style="2"/>
    <col min="7167" max="7167" width="5.7109375" style="2" customWidth="1"/>
    <col min="7168" max="7168" width="13.28515625" style="2" customWidth="1"/>
    <col min="7169" max="7169" width="15.7109375" style="2" customWidth="1"/>
    <col min="7170" max="7170" width="7.5703125" style="2" customWidth="1"/>
    <col min="7171" max="7171" width="11.42578125" style="2" customWidth="1"/>
    <col min="7172" max="7172" width="9.42578125" style="2" customWidth="1"/>
    <col min="7173" max="7173" width="0" style="2" hidden="1" customWidth="1"/>
    <col min="7174" max="7174" width="21.42578125" style="2" customWidth="1"/>
    <col min="7175" max="7175" width="14.85546875" style="2" customWidth="1"/>
    <col min="7176" max="7176" width="13.5703125" style="2" customWidth="1"/>
    <col min="7177" max="7422" width="9.140625" style="2"/>
    <col min="7423" max="7423" width="5.7109375" style="2" customWidth="1"/>
    <col min="7424" max="7424" width="13.28515625" style="2" customWidth="1"/>
    <col min="7425" max="7425" width="15.7109375" style="2" customWidth="1"/>
    <col min="7426" max="7426" width="7.5703125" style="2" customWidth="1"/>
    <col min="7427" max="7427" width="11.42578125" style="2" customWidth="1"/>
    <col min="7428" max="7428" width="9.42578125" style="2" customWidth="1"/>
    <col min="7429" max="7429" width="0" style="2" hidden="1" customWidth="1"/>
    <col min="7430" max="7430" width="21.42578125" style="2" customWidth="1"/>
    <col min="7431" max="7431" width="14.85546875" style="2" customWidth="1"/>
    <col min="7432" max="7432" width="13.5703125" style="2" customWidth="1"/>
    <col min="7433" max="7678" width="9.140625" style="2"/>
    <col min="7679" max="7679" width="5.7109375" style="2" customWidth="1"/>
    <col min="7680" max="7680" width="13.28515625" style="2" customWidth="1"/>
    <col min="7681" max="7681" width="15.7109375" style="2" customWidth="1"/>
    <col min="7682" max="7682" width="7.5703125" style="2" customWidth="1"/>
    <col min="7683" max="7683" width="11.42578125" style="2" customWidth="1"/>
    <col min="7684" max="7684" width="9.42578125" style="2" customWidth="1"/>
    <col min="7685" max="7685" width="0" style="2" hidden="1" customWidth="1"/>
    <col min="7686" max="7686" width="21.42578125" style="2" customWidth="1"/>
    <col min="7687" max="7687" width="14.85546875" style="2" customWidth="1"/>
    <col min="7688" max="7688" width="13.5703125" style="2" customWidth="1"/>
    <col min="7689" max="7934" width="9.140625" style="2"/>
    <col min="7935" max="7935" width="5.7109375" style="2" customWidth="1"/>
    <col min="7936" max="7936" width="13.28515625" style="2" customWidth="1"/>
    <col min="7937" max="7937" width="15.7109375" style="2" customWidth="1"/>
    <col min="7938" max="7938" width="7.5703125" style="2" customWidth="1"/>
    <col min="7939" max="7939" width="11.42578125" style="2" customWidth="1"/>
    <col min="7940" max="7940" width="9.42578125" style="2" customWidth="1"/>
    <col min="7941" max="7941" width="0" style="2" hidden="1" customWidth="1"/>
    <col min="7942" max="7942" width="21.42578125" style="2" customWidth="1"/>
    <col min="7943" max="7943" width="14.85546875" style="2" customWidth="1"/>
    <col min="7944" max="7944" width="13.5703125" style="2" customWidth="1"/>
    <col min="7945" max="8190" width="9.140625" style="2"/>
    <col min="8191" max="8191" width="5.7109375" style="2" customWidth="1"/>
    <col min="8192" max="8192" width="13.28515625" style="2" customWidth="1"/>
    <col min="8193" max="8193" width="15.7109375" style="2" customWidth="1"/>
    <col min="8194" max="8194" width="7.5703125" style="2" customWidth="1"/>
    <col min="8195" max="8195" width="11.42578125" style="2" customWidth="1"/>
    <col min="8196" max="8196" width="9.42578125" style="2" customWidth="1"/>
    <col min="8197" max="8197" width="0" style="2" hidden="1" customWidth="1"/>
    <col min="8198" max="8198" width="21.42578125" style="2" customWidth="1"/>
    <col min="8199" max="8199" width="14.85546875" style="2" customWidth="1"/>
    <col min="8200" max="8200" width="13.5703125" style="2" customWidth="1"/>
    <col min="8201" max="8446" width="9.140625" style="2"/>
    <col min="8447" max="8447" width="5.7109375" style="2" customWidth="1"/>
    <col min="8448" max="8448" width="13.28515625" style="2" customWidth="1"/>
    <col min="8449" max="8449" width="15.7109375" style="2" customWidth="1"/>
    <col min="8450" max="8450" width="7.5703125" style="2" customWidth="1"/>
    <col min="8451" max="8451" width="11.42578125" style="2" customWidth="1"/>
    <col min="8452" max="8452" width="9.42578125" style="2" customWidth="1"/>
    <col min="8453" max="8453" width="0" style="2" hidden="1" customWidth="1"/>
    <col min="8454" max="8454" width="21.42578125" style="2" customWidth="1"/>
    <col min="8455" max="8455" width="14.85546875" style="2" customWidth="1"/>
    <col min="8456" max="8456" width="13.5703125" style="2" customWidth="1"/>
    <col min="8457" max="8702" width="9.140625" style="2"/>
    <col min="8703" max="8703" width="5.7109375" style="2" customWidth="1"/>
    <col min="8704" max="8704" width="13.28515625" style="2" customWidth="1"/>
    <col min="8705" max="8705" width="15.7109375" style="2" customWidth="1"/>
    <col min="8706" max="8706" width="7.5703125" style="2" customWidth="1"/>
    <col min="8707" max="8707" width="11.42578125" style="2" customWidth="1"/>
    <col min="8708" max="8708" width="9.42578125" style="2" customWidth="1"/>
    <col min="8709" max="8709" width="0" style="2" hidden="1" customWidth="1"/>
    <col min="8710" max="8710" width="21.42578125" style="2" customWidth="1"/>
    <col min="8711" max="8711" width="14.85546875" style="2" customWidth="1"/>
    <col min="8712" max="8712" width="13.5703125" style="2" customWidth="1"/>
    <col min="8713" max="8958" width="9.140625" style="2"/>
    <col min="8959" max="8959" width="5.7109375" style="2" customWidth="1"/>
    <col min="8960" max="8960" width="13.28515625" style="2" customWidth="1"/>
    <col min="8961" max="8961" width="15.7109375" style="2" customWidth="1"/>
    <col min="8962" max="8962" width="7.5703125" style="2" customWidth="1"/>
    <col min="8963" max="8963" width="11.42578125" style="2" customWidth="1"/>
    <col min="8964" max="8964" width="9.42578125" style="2" customWidth="1"/>
    <col min="8965" max="8965" width="0" style="2" hidden="1" customWidth="1"/>
    <col min="8966" max="8966" width="21.42578125" style="2" customWidth="1"/>
    <col min="8967" max="8967" width="14.85546875" style="2" customWidth="1"/>
    <col min="8968" max="8968" width="13.5703125" style="2" customWidth="1"/>
    <col min="8969" max="9214" width="9.140625" style="2"/>
    <col min="9215" max="9215" width="5.7109375" style="2" customWidth="1"/>
    <col min="9216" max="9216" width="13.28515625" style="2" customWidth="1"/>
    <col min="9217" max="9217" width="15.7109375" style="2" customWidth="1"/>
    <col min="9218" max="9218" width="7.5703125" style="2" customWidth="1"/>
    <col min="9219" max="9219" width="11.42578125" style="2" customWidth="1"/>
    <col min="9220" max="9220" width="9.42578125" style="2" customWidth="1"/>
    <col min="9221" max="9221" width="0" style="2" hidden="1" customWidth="1"/>
    <col min="9222" max="9222" width="21.42578125" style="2" customWidth="1"/>
    <col min="9223" max="9223" width="14.85546875" style="2" customWidth="1"/>
    <col min="9224" max="9224" width="13.5703125" style="2" customWidth="1"/>
    <col min="9225" max="9470" width="9.140625" style="2"/>
    <col min="9471" max="9471" width="5.7109375" style="2" customWidth="1"/>
    <col min="9472" max="9472" width="13.28515625" style="2" customWidth="1"/>
    <col min="9473" max="9473" width="15.7109375" style="2" customWidth="1"/>
    <col min="9474" max="9474" width="7.5703125" style="2" customWidth="1"/>
    <col min="9475" max="9475" width="11.42578125" style="2" customWidth="1"/>
    <col min="9476" max="9476" width="9.42578125" style="2" customWidth="1"/>
    <col min="9477" max="9477" width="0" style="2" hidden="1" customWidth="1"/>
    <col min="9478" max="9478" width="21.42578125" style="2" customWidth="1"/>
    <col min="9479" max="9479" width="14.85546875" style="2" customWidth="1"/>
    <col min="9480" max="9480" width="13.5703125" style="2" customWidth="1"/>
    <col min="9481" max="9726" width="9.140625" style="2"/>
    <col min="9727" max="9727" width="5.7109375" style="2" customWidth="1"/>
    <col min="9728" max="9728" width="13.28515625" style="2" customWidth="1"/>
    <col min="9729" max="9729" width="15.7109375" style="2" customWidth="1"/>
    <col min="9730" max="9730" width="7.5703125" style="2" customWidth="1"/>
    <col min="9731" max="9731" width="11.42578125" style="2" customWidth="1"/>
    <col min="9732" max="9732" width="9.42578125" style="2" customWidth="1"/>
    <col min="9733" max="9733" width="0" style="2" hidden="1" customWidth="1"/>
    <col min="9734" max="9734" width="21.42578125" style="2" customWidth="1"/>
    <col min="9735" max="9735" width="14.85546875" style="2" customWidth="1"/>
    <col min="9736" max="9736" width="13.5703125" style="2" customWidth="1"/>
    <col min="9737" max="9982" width="9.140625" style="2"/>
    <col min="9983" max="9983" width="5.7109375" style="2" customWidth="1"/>
    <col min="9984" max="9984" width="13.28515625" style="2" customWidth="1"/>
    <col min="9985" max="9985" width="15.7109375" style="2" customWidth="1"/>
    <col min="9986" max="9986" width="7.5703125" style="2" customWidth="1"/>
    <col min="9987" max="9987" width="11.42578125" style="2" customWidth="1"/>
    <col min="9988" max="9988" width="9.42578125" style="2" customWidth="1"/>
    <col min="9989" max="9989" width="0" style="2" hidden="1" customWidth="1"/>
    <col min="9990" max="9990" width="21.42578125" style="2" customWidth="1"/>
    <col min="9991" max="9991" width="14.85546875" style="2" customWidth="1"/>
    <col min="9992" max="9992" width="13.5703125" style="2" customWidth="1"/>
    <col min="9993" max="10238" width="9.140625" style="2"/>
    <col min="10239" max="10239" width="5.7109375" style="2" customWidth="1"/>
    <col min="10240" max="10240" width="13.28515625" style="2" customWidth="1"/>
    <col min="10241" max="10241" width="15.7109375" style="2" customWidth="1"/>
    <col min="10242" max="10242" width="7.5703125" style="2" customWidth="1"/>
    <col min="10243" max="10243" width="11.42578125" style="2" customWidth="1"/>
    <col min="10244" max="10244" width="9.42578125" style="2" customWidth="1"/>
    <col min="10245" max="10245" width="0" style="2" hidden="1" customWidth="1"/>
    <col min="10246" max="10246" width="21.42578125" style="2" customWidth="1"/>
    <col min="10247" max="10247" width="14.85546875" style="2" customWidth="1"/>
    <col min="10248" max="10248" width="13.5703125" style="2" customWidth="1"/>
    <col min="10249" max="10494" width="9.140625" style="2"/>
    <col min="10495" max="10495" width="5.7109375" style="2" customWidth="1"/>
    <col min="10496" max="10496" width="13.28515625" style="2" customWidth="1"/>
    <col min="10497" max="10497" width="15.7109375" style="2" customWidth="1"/>
    <col min="10498" max="10498" width="7.5703125" style="2" customWidth="1"/>
    <col min="10499" max="10499" width="11.42578125" style="2" customWidth="1"/>
    <col min="10500" max="10500" width="9.42578125" style="2" customWidth="1"/>
    <col min="10501" max="10501" width="0" style="2" hidden="1" customWidth="1"/>
    <col min="10502" max="10502" width="21.42578125" style="2" customWidth="1"/>
    <col min="10503" max="10503" width="14.85546875" style="2" customWidth="1"/>
    <col min="10504" max="10504" width="13.5703125" style="2" customWidth="1"/>
    <col min="10505" max="10750" width="9.140625" style="2"/>
    <col min="10751" max="10751" width="5.7109375" style="2" customWidth="1"/>
    <col min="10752" max="10752" width="13.28515625" style="2" customWidth="1"/>
    <col min="10753" max="10753" width="15.7109375" style="2" customWidth="1"/>
    <col min="10754" max="10754" width="7.5703125" style="2" customWidth="1"/>
    <col min="10755" max="10755" width="11.42578125" style="2" customWidth="1"/>
    <col min="10756" max="10756" width="9.42578125" style="2" customWidth="1"/>
    <col min="10757" max="10757" width="0" style="2" hidden="1" customWidth="1"/>
    <col min="10758" max="10758" width="21.42578125" style="2" customWidth="1"/>
    <col min="10759" max="10759" width="14.85546875" style="2" customWidth="1"/>
    <col min="10760" max="10760" width="13.5703125" style="2" customWidth="1"/>
    <col min="10761" max="11006" width="9.140625" style="2"/>
    <col min="11007" max="11007" width="5.7109375" style="2" customWidth="1"/>
    <col min="11008" max="11008" width="13.28515625" style="2" customWidth="1"/>
    <col min="11009" max="11009" width="15.7109375" style="2" customWidth="1"/>
    <col min="11010" max="11010" width="7.5703125" style="2" customWidth="1"/>
    <col min="11011" max="11011" width="11.42578125" style="2" customWidth="1"/>
    <col min="11012" max="11012" width="9.42578125" style="2" customWidth="1"/>
    <col min="11013" max="11013" width="0" style="2" hidden="1" customWidth="1"/>
    <col min="11014" max="11014" width="21.42578125" style="2" customWidth="1"/>
    <col min="11015" max="11015" width="14.85546875" style="2" customWidth="1"/>
    <col min="11016" max="11016" width="13.5703125" style="2" customWidth="1"/>
    <col min="11017" max="11262" width="9.140625" style="2"/>
    <col min="11263" max="11263" width="5.7109375" style="2" customWidth="1"/>
    <col min="11264" max="11264" width="13.28515625" style="2" customWidth="1"/>
    <col min="11265" max="11265" width="15.7109375" style="2" customWidth="1"/>
    <col min="11266" max="11266" width="7.5703125" style="2" customWidth="1"/>
    <col min="11267" max="11267" width="11.42578125" style="2" customWidth="1"/>
    <col min="11268" max="11268" width="9.42578125" style="2" customWidth="1"/>
    <col min="11269" max="11269" width="0" style="2" hidden="1" customWidth="1"/>
    <col min="11270" max="11270" width="21.42578125" style="2" customWidth="1"/>
    <col min="11271" max="11271" width="14.85546875" style="2" customWidth="1"/>
    <col min="11272" max="11272" width="13.5703125" style="2" customWidth="1"/>
    <col min="11273" max="11518" width="9.140625" style="2"/>
    <col min="11519" max="11519" width="5.7109375" style="2" customWidth="1"/>
    <col min="11520" max="11520" width="13.28515625" style="2" customWidth="1"/>
    <col min="11521" max="11521" width="15.7109375" style="2" customWidth="1"/>
    <col min="11522" max="11522" width="7.5703125" style="2" customWidth="1"/>
    <col min="11523" max="11523" width="11.42578125" style="2" customWidth="1"/>
    <col min="11524" max="11524" width="9.42578125" style="2" customWidth="1"/>
    <col min="11525" max="11525" width="0" style="2" hidden="1" customWidth="1"/>
    <col min="11526" max="11526" width="21.42578125" style="2" customWidth="1"/>
    <col min="11527" max="11527" width="14.85546875" style="2" customWidth="1"/>
    <col min="11528" max="11528" width="13.5703125" style="2" customWidth="1"/>
    <col min="11529" max="11774" width="9.140625" style="2"/>
    <col min="11775" max="11775" width="5.7109375" style="2" customWidth="1"/>
    <col min="11776" max="11776" width="13.28515625" style="2" customWidth="1"/>
    <col min="11777" max="11777" width="15.7109375" style="2" customWidth="1"/>
    <col min="11778" max="11778" width="7.5703125" style="2" customWidth="1"/>
    <col min="11779" max="11779" width="11.42578125" style="2" customWidth="1"/>
    <col min="11780" max="11780" width="9.42578125" style="2" customWidth="1"/>
    <col min="11781" max="11781" width="0" style="2" hidden="1" customWidth="1"/>
    <col min="11782" max="11782" width="21.42578125" style="2" customWidth="1"/>
    <col min="11783" max="11783" width="14.85546875" style="2" customWidth="1"/>
    <col min="11784" max="11784" width="13.5703125" style="2" customWidth="1"/>
    <col min="11785" max="12030" width="9.140625" style="2"/>
    <col min="12031" max="12031" width="5.7109375" style="2" customWidth="1"/>
    <col min="12032" max="12032" width="13.28515625" style="2" customWidth="1"/>
    <col min="12033" max="12033" width="15.7109375" style="2" customWidth="1"/>
    <col min="12034" max="12034" width="7.5703125" style="2" customWidth="1"/>
    <col min="12035" max="12035" width="11.42578125" style="2" customWidth="1"/>
    <col min="12036" max="12036" width="9.42578125" style="2" customWidth="1"/>
    <col min="12037" max="12037" width="0" style="2" hidden="1" customWidth="1"/>
    <col min="12038" max="12038" width="21.42578125" style="2" customWidth="1"/>
    <col min="12039" max="12039" width="14.85546875" style="2" customWidth="1"/>
    <col min="12040" max="12040" width="13.5703125" style="2" customWidth="1"/>
    <col min="12041" max="12286" width="9.140625" style="2"/>
    <col min="12287" max="12287" width="5.7109375" style="2" customWidth="1"/>
    <col min="12288" max="12288" width="13.28515625" style="2" customWidth="1"/>
    <col min="12289" max="12289" width="15.7109375" style="2" customWidth="1"/>
    <col min="12290" max="12290" width="7.5703125" style="2" customWidth="1"/>
    <col min="12291" max="12291" width="11.42578125" style="2" customWidth="1"/>
    <col min="12292" max="12292" width="9.42578125" style="2" customWidth="1"/>
    <col min="12293" max="12293" width="0" style="2" hidden="1" customWidth="1"/>
    <col min="12294" max="12294" width="21.42578125" style="2" customWidth="1"/>
    <col min="12295" max="12295" width="14.85546875" style="2" customWidth="1"/>
    <col min="12296" max="12296" width="13.5703125" style="2" customWidth="1"/>
    <col min="12297" max="12542" width="9.140625" style="2"/>
    <col min="12543" max="12543" width="5.7109375" style="2" customWidth="1"/>
    <col min="12544" max="12544" width="13.28515625" style="2" customWidth="1"/>
    <col min="12545" max="12545" width="15.7109375" style="2" customWidth="1"/>
    <col min="12546" max="12546" width="7.5703125" style="2" customWidth="1"/>
    <col min="12547" max="12547" width="11.42578125" style="2" customWidth="1"/>
    <col min="12548" max="12548" width="9.42578125" style="2" customWidth="1"/>
    <col min="12549" max="12549" width="0" style="2" hidden="1" customWidth="1"/>
    <col min="12550" max="12550" width="21.42578125" style="2" customWidth="1"/>
    <col min="12551" max="12551" width="14.85546875" style="2" customWidth="1"/>
    <col min="12552" max="12552" width="13.5703125" style="2" customWidth="1"/>
    <col min="12553" max="12798" width="9.140625" style="2"/>
    <col min="12799" max="12799" width="5.7109375" style="2" customWidth="1"/>
    <col min="12800" max="12800" width="13.28515625" style="2" customWidth="1"/>
    <col min="12801" max="12801" width="15.7109375" style="2" customWidth="1"/>
    <col min="12802" max="12802" width="7.5703125" style="2" customWidth="1"/>
    <col min="12803" max="12803" width="11.42578125" style="2" customWidth="1"/>
    <col min="12804" max="12804" width="9.42578125" style="2" customWidth="1"/>
    <col min="12805" max="12805" width="0" style="2" hidden="1" customWidth="1"/>
    <col min="12806" max="12806" width="21.42578125" style="2" customWidth="1"/>
    <col min="12807" max="12807" width="14.85546875" style="2" customWidth="1"/>
    <col min="12808" max="12808" width="13.5703125" style="2" customWidth="1"/>
    <col min="12809" max="13054" width="9.140625" style="2"/>
    <col min="13055" max="13055" width="5.7109375" style="2" customWidth="1"/>
    <col min="13056" max="13056" width="13.28515625" style="2" customWidth="1"/>
    <col min="13057" max="13057" width="15.7109375" style="2" customWidth="1"/>
    <col min="13058" max="13058" width="7.5703125" style="2" customWidth="1"/>
    <col min="13059" max="13059" width="11.42578125" style="2" customWidth="1"/>
    <col min="13060" max="13060" width="9.42578125" style="2" customWidth="1"/>
    <col min="13061" max="13061" width="0" style="2" hidden="1" customWidth="1"/>
    <col min="13062" max="13062" width="21.42578125" style="2" customWidth="1"/>
    <col min="13063" max="13063" width="14.85546875" style="2" customWidth="1"/>
    <col min="13064" max="13064" width="13.5703125" style="2" customWidth="1"/>
    <col min="13065" max="13310" width="9.140625" style="2"/>
    <col min="13311" max="13311" width="5.7109375" style="2" customWidth="1"/>
    <col min="13312" max="13312" width="13.28515625" style="2" customWidth="1"/>
    <col min="13313" max="13313" width="15.7109375" style="2" customWidth="1"/>
    <col min="13314" max="13314" width="7.5703125" style="2" customWidth="1"/>
    <col min="13315" max="13315" width="11.42578125" style="2" customWidth="1"/>
    <col min="13316" max="13316" width="9.42578125" style="2" customWidth="1"/>
    <col min="13317" max="13317" width="0" style="2" hidden="1" customWidth="1"/>
    <col min="13318" max="13318" width="21.42578125" style="2" customWidth="1"/>
    <col min="13319" max="13319" width="14.85546875" style="2" customWidth="1"/>
    <col min="13320" max="13320" width="13.5703125" style="2" customWidth="1"/>
    <col min="13321" max="13566" width="9.140625" style="2"/>
    <col min="13567" max="13567" width="5.7109375" style="2" customWidth="1"/>
    <col min="13568" max="13568" width="13.28515625" style="2" customWidth="1"/>
    <col min="13569" max="13569" width="15.7109375" style="2" customWidth="1"/>
    <col min="13570" max="13570" width="7.5703125" style="2" customWidth="1"/>
    <col min="13571" max="13571" width="11.42578125" style="2" customWidth="1"/>
    <col min="13572" max="13572" width="9.42578125" style="2" customWidth="1"/>
    <col min="13573" max="13573" width="0" style="2" hidden="1" customWidth="1"/>
    <col min="13574" max="13574" width="21.42578125" style="2" customWidth="1"/>
    <col min="13575" max="13575" width="14.85546875" style="2" customWidth="1"/>
    <col min="13576" max="13576" width="13.5703125" style="2" customWidth="1"/>
    <col min="13577" max="13822" width="9.140625" style="2"/>
    <col min="13823" max="13823" width="5.7109375" style="2" customWidth="1"/>
    <col min="13824" max="13824" width="13.28515625" style="2" customWidth="1"/>
    <col min="13825" max="13825" width="15.7109375" style="2" customWidth="1"/>
    <col min="13826" max="13826" width="7.5703125" style="2" customWidth="1"/>
    <col min="13827" max="13827" width="11.42578125" style="2" customWidth="1"/>
    <col min="13828" max="13828" width="9.42578125" style="2" customWidth="1"/>
    <col min="13829" max="13829" width="0" style="2" hidden="1" customWidth="1"/>
    <col min="13830" max="13830" width="21.42578125" style="2" customWidth="1"/>
    <col min="13831" max="13831" width="14.85546875" style="2" customWidth="1"/>
    <col min="13832" max="13832" width="13.5703125" style="2" customWidth="1"/>
    <col min="13833" max="14078" width="9.140625" style="2"/>
    <col min="14079" max="14079" width="5.7109375" style="2" customWidth="1"/>
    <col min="14080" max="14080" width="13.28515625" style="2" customWidth="1"/>
    <col min="14081" max="14081" width="15.7109375" style="2" customWidth="1"/>
    <col min="14082" max="14082" width="7.5703125" style="2" customWidth="1"/>
    <col min="14083" max="14083" width="11.42578125" style="2" customWidth="1"/>
    <col min="14084" max="14084" width="9.42578125" style="2" customWidth="1"/>
    <col min="14085" max="14085" width="0" style="2" hidden="1" customWidth="1"/>
    <col min="14086" max="14086" width="21.42578125" style="2" customWidth="1"/>
    <col min="14087" max="14087" width="14.85546875" style="2" customWidth="1"/>
    <col min="14088" max="14088" width="13.5703125" style="2" customWidth="1"/>
    <col min="14089" max="14334" width="9.140625" style="2"/>
    <col min="14335" max="14335" width="5.7109375" style="2" customWidth="1"/>
    <col min="14336" max="14336" width="13.28515625" style="2" customWidth="1"/>
    <col min="14337" max="14337" width="15.7109375" style="2" customWidth="1"/>
    <col min="14338" max="14338" width="7.5703125" style="2" customWidth="1"/>
    <col min="14339" max="14339" width="11.42578125" style="2" customWidth="1"/>
    <col min="14340" max="14340" width="9.42578125" style="2" customWidth="1"/>
    <col min="14341" max="14341" width="0" style="2" hidden="1" customWidth="1"/>
    <col min="14342" max="14342" width="21.42578125" style="2" customWidth="1"/>
    <col min="14343" max="14343" width="14.85546875" style="2" customWidth="1"/>
    <col min="14344" max="14344" width="13.5703125" style="2" customWidth="1"/>
    <col min="14345" max="14590" width="9.140625" style="2"/>
    <col min="14591" max="14591" width="5.7109375" style="2" customWidth="1"/>
    <col min="14592" max="14592" width="13.28515625" style="2" customWidth="1"/>
    <col min="14593" max="14593" width="15.7109375" style="2" customWidth="1"/>
    <col min="14594" max="14594" width="7.5703125" style="2" customWidth="1"/>
    <col min="14595" max="14595" width="11.42578125" style="2" customWidth="1"/>
    <col min="14596" max="14596" width="9.42578125" style="2" customWidth="1"/>
    <col min="14597" max="14597" width="0" style="2" hidden="1" customWidth="1"/>
    <col min="14598" max="14598" width="21.42578125" style="2" customWidth="1"/>
    <col min="14599" max="14599" width="14.85546875" style="2" customWidth="1"/>
    <col min="14600" max="14600" width="13.5703125" style="2" customWidth="1"/>
    <col min="14601" max="14846" width="9.140625" style="2"/>
    <col min="14847" max="14847" width="5.7109375" style="2" customWidth="1"/>
    <col min="14848" max="14848" width="13.28515625" style="2" customWidth="1"/>
    <col min="14849" max="14849" width="15.7109375" style="2" customWidth="1"/>
    <col min="14850" max="14850" width="7.5703125" style="2" customWidth="1"/>
    <col min="14851" max="14851" width="11.42578125" style="2" customWidth="1"/>
    <col min="14852" max="14852" width="9.42578125" style="2" customWidth="1"/>
    <col min="14853" max="14853" width="0" style="2" hidden="1" customWidth="1"/>
    <col min="14854" max="14854" width="21.42578125" style="2" customWidth="1"/>
    <col min="14855" max="14855" width="14.85546875" style="2" customWidth="1"/>
    <col min="14856" max="14856" width="13.5703125" style="2" customWidth="1"/>
    <col min="14857" max="15102" width="9.140625" style="2"/>
    <col min="15103" max="15103" width="5.7109375" style="2" customWidth="1"/>
    <col min="15104" max="15104" width="13.28515625" style="2" customWidth="1"/>
    <col min="15105" max="15105" width="15.7109375" style="2" customWidth="1"/>
    <col min="15106" max="15106" width="7.5703125" style="2" customWidth="1"/>
    <col min="15107" max="15107" width="11.42578125" style="2" customWidth="1"/>
    <col min="15108" max="15108" width="9.42578125" style="2" customWidth="1"/>
    <col min="15109" max="15109" width="0" style="2" hidden="1" customWidth="1"/>
    <col min="15110" max="15110" width="21.42578125" style="2" customWidth="1"/>
    <col min="15111" max="15111" width="14.85546875" style="2" customWidth="1"/>
    <col min="15112" max="15112" width="13.5703125" style="2" customWidth="1"/>
    <col min="15113" max="15358" width="9.140625" style="2"/>
    <col min="15359" max="15359" width="5.7109375" style="2" customWidth="1"/>
    <col min="15360" max="15360" width="13.28515625" style="2" customWidth="1"/>
    <col min="15361" max="15361" width="15.7109375" style="2" customWidth="1"/>
    <col min="15362" max="15362" width="7.5703125" style="2" customWidth="1"/>
    <col min="15363" max="15363" width="11.42578125" style="2" customWidth="1"/>
    <col min="15364" max="15364" width="9.42578125" style="2" customWidth="1"/>
    <col min="15365" max="15365" width="0" style="2" hidden="1" customWidth="1"/>
    <col min="15366" max="15366" width="21.42578125" style="2" customWidth="1"/>
    <col min="15367" max="15367" width="14.85546875" style="2" customWidth="1"/>
    <col min="15368" max="15368" width="13.5703125" style="2" customWidth="1"/>
    <col min="15369" max="15614" width="9.140625" style="2"/>
    <col min="15615" max="15615" width="5.7109375" style="2" customWidth="1"/>
    <col min="15616" max="15616" width="13.28515625" style="2" customWidth="1"/>
    <col min="15617" max="15617" width="15.7109375" style="2" customWidth="1"/>
    <col min="15618" max="15618" width="7.5703125" style="2" customWidth="1"/>
    <col min="15619" max="15619" width="11.42578125" style="2" customWidth="1"/>
    <col min="15620" max="15620" width="9.42578125" style="2" customWidth="1"/>
    <col min="15621" max="15621" width="0" style="2" hidden="1" customWidth="1"/>
    <col min="15622" max="15622" width="21.42578125" style="2" customWidth="1"/>
    <col min="15623" max="15623" width="14.85546875" style="2" customWidth="1"/>
    <col min="15624" max="15624" width="13.5703125" style="2" customWidth="1"/>
    <col min="15625" max="15870" width="9.140625" style="2"/>
    <col min="15871" max="15871" width="5.7109375" style="2" customWidth="1"/>
    <col min="15872" max="15872" width="13.28515625" style="2" customWidth="1"/>
    <col min="15873" max="15873" width="15.7109375" style="2" customWidth="1"/>
    <col min="15874" max="15874" width="7.5703125" style="2" customWidth="1"/>
    <col min="15875" max="15875" width="11.42578125" style="2" customWidth="1"/>
    <col min="15876" max="15876" width="9.42578125" style="2" customWidth="1"/>
    <col min="15877" max="15877" width="0" style="2" hidden="1" customWidth="1"/>
    <col min="15878" max="15878" width="21.42578125" style="2" customWidth="1"/>
    <col min="15879" max="15879" width="14.85546875" style="2" customWidth="1"/>
    <col min="15880" max="15880" width="13.5703125" style="2" customWidth="1"/>
    <col min="15881" max="16126" width="9.140625" style="2"/>
    <col min="16127" max="16127" width="5.7109375" style="2" customWidth="1"/>
    <col min="16128" max="16128" width="13.28515625" style="2" customWidth="1"/>
    <col min="16129" max="16129" width="15.7109375" style="2" customWidth="1"/>
    <col min="16130" max="16130" width="7.5703125" style="2" customWidth="1"/>
    <col min="16131" max="16131" width="11.42578125" style="2" customWidth="1"/>
    <col min="16132" max="16132" width="9.42578125" style="2" customWidth="1"/>
    <col min="16133" max="16133" width="0" style="2" hidden="1" customWidth="1"/>
    <col min="16134" max="16134" width="21.42578125" style="2" customWidth="1"/>
    <col min="16135" max="16135" width="14.85546875" style="2" customWidth="1"/>
    <col min="16136" max="16136" width="13.5703125" style="2" customWidth="1"/>
    <col min="16137" max="16384" width="9.140625" style="2"/>
  </cols>
  <sheetData>
    <row r="1" spans="1:16" ht="17.25" customHeight="1" x14ac:dyDescent="0.25">
      <c r="A1" s="59" t="s">
        <v>0</v>
      </c>
      <c r="B1" s="59"/>
      <c r="C1" s="59"/>
      <c r="D1" s="59"/>
      <c r="E1" s="60" t="s">
        <v>1</v>
      </c>
      <c r="F1" s="60"/>
      <c r="G1" s="60"/>
      <c r="H1" s="60"/>
      <c r="I1" s="60"/>
    </row>
    <row r="2" spans="1:16" ht="17.25" customHeight="1" x14ac:dyDescent="0.25">
      <c r="A2" s="60" t="s">
        <v>2</v>
      </c>
      <c r="B2" s="60"/>
      <c r="C2" s="60"/>
      <c r="D2" s="60"/>
      <c r="E2" s="60" t="s">
        <v>3</v>
      </c>
      <c r="F2" s="60"/>
      <c r="G2" s="60"/>
      <c r="H2" s="60"/>
      <c r="I2" s="60"/>
    </row>
    <row r="3" spans="1:16" ht="19.5" customHeight="1" x14ac:dyDescent="0.25"/>
    <row r="4" spans="1:16" ht="24" customHeight="1" x14ac:dyDescent="0.25">
      <c r="A4" s="61" t="s">
        <v>1327</v>
      </c>
      <c r="B4" s="62"/>
      <c r="C4" s="62"/>
      <c r="D4" s="62"/>
      <c r="E4" s="62"/>
      <c r="F4" s="62"/>
      <c r="G4" s="62"/>
      <c r="H4" s="62"/>
      <c r="I4" s="62"/>
      <c r="L4" s="57" t="s">
        <v>348</v>
      </c>
      <c r="M4" s="57"/>
      <c r="N4" s="57"/>
      <c r="O4" s="57"/>
      <c r="P4" s="57"/>
    </row>
    <row r="5" spans="1:16" ht="19.5" customHeight="1" x14ac:dyDescent="0.25">
      <c r="A5" s="67" t="s">
        <v>1326</v>
      </c>
      <c r="B5" s="67"/>
      <c r="C5" s="67"/>
      <c r="D5" s="67"/>
      <c r="E5" s="67"/>
      <c r="F5" s="67"/>
      <c r="G5" s="67"/>
      <c r="H5" s="67"/>
      <c r="I5" s="67"/>
      <c r="L5" s="15"/>
      <c r="M5" s="15"/>
      <c r="N5" s="15"/>
      <c r="O5" s="15"/>
      <c r="P5" s="15"/>
    </row>
    <row r="6" spans="1:16" ht="18.75" customHeight="1" x14ac:dyDescent="0.25">
      <c r="A6" s="63" t="s">
        <v>4</v>
      </c>
      <c r="B6" s="63"/>
      <c r="C6" s="63"/>
      <c r="D6" s="63"/>
      <c r="E6" s="63"/>
      <c r="F6" s="63"/>
      <c r="G6" s="63"/>
      <c r="H6" s="63"/>
      <c r="I6" s="63"/>
      <c r="J6" s="5"/>
      <c r="K6" s="5"/>
    </row>
    <row r="7" spans="1:16" ht="15" customHeight="1" x14ac:dyDescent="0.25"/>
    <row r="8" spans="1:16" ht="38.25" customHeight="1" x14ac:dyDescent="0.25">
      <c r="A8" s="6" t="s">
        <v>5</v>
      </c>
      <c r="B8" s="6" t="s">
        <v>6</v>
      </c>
      <c r="C8" s="65" t="s">
        <v>7</v>
      </c>
      <c r="D8" s="65"/>
      <c r="E8" s="6" t="s">
        <v>8</v>
      </c>
      <c r="F8" s="7" t="s">
        <v>9</v>
      </c>
      <c r="G8" s="7" t="s">
        <v>1382</v>
      </c>
      <c r="H8" s="6" t="s">
        <v>11</v>
      </c>
      <c r="I8" s="6" t="s">
        <v>12</v>
      </c>
      <c r="J8" s="2" t="s">
        <v>13</v>
      </c>
    </row>
    <row r="9" spans="1:16" ht="26.25" customHeight="1" x14ac:dyDescent="0.25">
      <c r="A9" s="8">
        <f>IF(C9&lt;&gt;"",SUBTOTAL(103,C$9:C9))</f>
        <v>1</v>
      </c>
      <c r="B9" s="9" t="s">
        <v>352</v>
      </c>
      <c r="C9" s="10" t="s">
        <v>353</v>
      </c>
      <c r="D9" s="11" t="s">
        <v>30</v>
      </c>
      <c r="E9" s="9" t="s">
        <v>53</v>
      </c>
      <c r="F9" s="12">
        <v>101</v>
      </c>
      <c r="G9" s="12"/>
      <c r="H9" s="12" t="s">
        <v>1235</v>
      </c>
      <c r="I9" s="12"/>
      <c r="J9" s="2" t="s">
        <v>54</v>
      </c>
      <c r="K9" s="2" t="s">
        <v>1275</v>
      </c>
      <c r="L9" s="2" t="str">
        <f t="shared" ref="L9:L72" si="0">UPPER(J9)</f>
        <v>CHUYÊN NGÀNH MARKETING THƯƠNG MẠI</v>
      </c>
      <c r="M9" s="2" t="e">
        <f t="shared" ref="M9:M72" ca="1" si="1">_xlfn.CONCAT(K9," ",L9)</f>
        <v>#NAME?</v>
      </c>
    </row>
    <row r="10" spans="1:16" ht="26.25" customHeight="1" x14ac:dyDescent="0.25">
      <c r="A10" s="8">
        <f>IF(C10&lt;&gt;"",SUBTOTAL(103,C$9:C10))</f>
        <v>2</v>
      </c>
      <c r="B10" s="9" t="s">
        <v>354</v>
      </c>
      <c r="C10" s="10" t="s">
        <v>355</v>
      </c>
      <c r="D10" s="11" t="s">
        <v>343</v>
      </c>
      <c r="E10" s="9" t="s">
        <v>53</v>
      </c>
      <c r="F10" s="12">
        <v>101</v>
      </c>
      <c r="G10" s="12"/>
      <c r="H10" s="12" t="s">
        <v>1235</v>
      </c>
      <c r="I10" s="12"/>
      <c r="J10" s="2" t="s">
        <v>54</v>
      </c>
      <c r="K10" s="2" t="s">
        <v>1275</v>
      </c>
      <c r="L10" s="2" t="str">
        <f t="shared" si="0"/>
        <v>CHUYÊN NGÀNH MARKETING THƯƠNG MẠI</v>
      </c>
      <c r="M10" s="2" t="e">
        <f t="shared" ca="1" si="1"/>
        <v>#NAME?</v>
      </c>
    </row>
    <row r="11" spans="1:16" ht="26.25" customHeight="1" x14ac:dyDescent="0.25">
      <c r="A11" s="8">
        <f>IF(C11&lt;&gt;"",SUBTOTAL(103,C$9:C11))</f>
        <v>3</v>
      </c>
      <c r="B11" s="9" t="s">
        <v>356</v>
      </c>
      <c r="C11" s="10" t="s">
        <v>121</v>
      </c>
      <c r="D11" s="11" t="s">
        <v>89</v>
      </c>
      <c r="E11" s="9" t="s">
        <v>56</v>
      </c>
      <c r="F11" s="12">
        <v>101</v>
      </c>
      <c r="G11" s="12"/>
      <c r="H11" s="12" t="s">
        <v>1235</v>
      </c>
      <c r="I11" s="12"/>
      <c r="J11" s="2" t="s">
        <v>54</v>
      </c>
      <c r="K11" s="2" t="s">
        <v>1275</v>
      </c>
      <c r="L11" s="2" t="str">
        <f t="shared" si="0"/>
        <v>CHUYÊN NGÀNH MARKETING THƯƠNG MẠI</v>
      </c>
      <c r="M11" s="2" t="e">
        <f t="shared" ca="1" si="1"/>
        <v>#NAME?</v>
      </c>
    </row>
    <row r="12" spans="1:16" ht="26.25" customHeight="1" x14ac:dyDescent="0.25">
      <c r="A12" s="8">
        <f>IF(C12&lt;&gt;"",SUBTOTAL(103,C$9:C12))</f>
        <v>4</v>
      </c>
      <c r="B12" s="9" t="s">
        <v>357</v>
      </c>
      <c r="C12" s="10" t="s">
        <v>49</v>
      </c>
      <c r="D12" s="11" t="s">
        <v>74</v>
      </c>
      <c r="E12" s="9" t="s">
        <v>56</v>
      </c>
      <c r="F12" s="12">
        <v>101</v>
      </c>
      <c r="G12" s="12"/>
      <c r="H12" s="12" t="s">
        <v>1235</v>
      </c>
      <c r="I12" s="12"/>
      <c r="J12" s="2" t="s">
        <v>54</v>
      </c>
      <c r="K12" s="2" t="s">
        <v>1275</v>
      </c>
      <c r="L12" s="2" t="str">
        <f t="shared" si="0"/>
        <v>CHUYÊN NGÀNH MARKETING THƯƠNG MẠI</v>
      </c>
      <c r="M12" s="2" t="e">
        <f t="shared" ca="1" si="1"/>
        <v>#NAME?</v>
      </c>
    </row>
    <row r="13" spans="1:16" ht="23.25" customHeight="1" x14ac:dyDescent="0.25">
      <c r="A13" s="8">
        <f>IF(C13&lt;&gt;"",SUBTOTAL(103,C$9:C13))</f>
        <v>5</v>
      </c>
      <c r="B13" s="9" t="s">
        <v>369</v>
      </c>
      <c r="C13" s="10" t="s">
        <v>370</v>
      </c>
      <c r="D13" s="11" t="s">
        <v>16</v>
      </c>
      <c r="E13" s="9" t="s">
        <v>104</v>
      </c>
      <c r="F13" s="12">
        <v>107</v>
      </c>
      <c r="G13" s="12"/>
      <c r="H13" s="12" t="s">
        <v>1239</v>
      </c>
      <c r="I13" s="12"/>
      <c r="J13" s="2" t="s">
        <v>1277</v>
      </c>
      <c r="K13" s="2" t="s">
        <v>1275</v>
      </c>
      <c r="L13" s="2" t="str">
        <f t="shared" si="0"/>
        <v>CHUYÊN NGÀNH QUẢN TRỊ KINH DOANH</v>
      </c>
      <c r="M13" s="2" t="e">
        <f t="shared" ca="1" si="1"/>
        <v>#NAME?</v>
      </c>
    </row>
    <row r="14" spans="1:16" ht="23.25" customHeight="1" x14ac:dyDescent="0.25">
      <c r="A14" s="8">
        <f>IF(C14&lt;&gt;"",SUBTOTAL(103,C$9:C14))</f>
        <v>6</v>
      </c>
      <c r="B14" s="9" t="s">
        <v>371</v>
      </c>
      <c r="C14" s="10" t="s">
        <v>372</v>
      </c>
      <c r="D14" s="11" t="s">
        <v>16</v>
      </c>
      <c r="E14" s="9" t="s">
        <v>103</v>
      </c>
      <c r="F14" s="12">
        <v>102</v>
      </c>
      <c r="G14" s="12"/>
      <c r="H14" s="12" t="s">
        <v>1239</v>
      </c>
      <c r="I14" s="12"/>
      <c r="J14" s="2" t="s">
        <v>1277</v>
      </c>
      <c r="K14" s="2" t="s">
        <v>1275</v>
      </c>
      <c r="L14" s="2" t="str">
        <f t="shared" si="0"/>
        <v>CHUYÊN NGÀNH QUẢN TRỊ KINH DOANH</v>
      </c>
      <c r="M14" s="2" t="e">
        <f t="shared" ca="1" si="1"/>
        <v>#NAME?</v>
      </c>
    </row>
    <row r="15" spans="1:16" ht="23.25" customHeight="1" x14ac:dyDescent="0.25">
      <c r="A15" s="8">
        <f>IF(C15&lt;&gt;"",SUBTOTAL(103,C$9:C15))</f>
        <v>7</v>
      </c>
      <c r="B15" s="9" t="s">
        <v>373</v>
      </c>
      <c r="C15" s="10" t="s">
        <v>374</v>
      </c>
      <c r="D15" s="11" t="s">
        <v>260</v>
      </c>
      <c r="E15" s="9" t="s">
        <v>103</v>
      </c>
      <c r="F15" s="12">
        <v>107</v>
      </c>
      <c r="G15" s="12"/>
      <c r="H15" s="12" t="s">
        <v>1239</v>
      </c>
      <c r="I15" s="12"/>
      <c r="J15" s="2" t="s">
        <v>1277</v>
      </c>
      <c r="K15" s="2" t="s">
        <v>1275</v>
      </c>
      <c r="L15" s="2" t="str">
        <f t="shared" si="0"/>
        <v>CHUYÊN NGÀNH QUẢN TRỊ KINH DOANH</v>
      </c>
      <c r="M15" s="2" t="e">
        <f t="shared" ca="1" si="1"/>
        <v>#NAME?</v>
      </c>
    </row>
    <row r="16" spans="1:16" ht="23.25" customHeight="1" x14ac:dyDescent="0.25">
      <c r="A16" s="8">
        <f>IF(C16&lt;&gt;"",SUBTOTAL(103,C$9:C16))</f>
        <v>8</v>
      </c>
      <c r="B16" s="9" t="s">
        <v>375</v>
      </c>
      <c r="C16" s="10" t="s">
        <v>35</v>
      </c>
      <c r="D16" s="11" t="s">
        <v>81</v>
      </c>
      <c r="E16" s="9" t="s">
        <v>103</v>
      </c>
      <c r="F16" s="12">
        <v>105</v>
      </c>
      <c r="G16" s="12"/>
      <c r="H16" s="12" t="s">
        <v>1239</v>
      </c>
      <c r="I16" s="12"/>
      <c r="J16" s="2" t="s">
        <v>1277</v>
      </c>
      <c r="K16" s="2" t="s">
        <v>1275</v>
      </c>
      <c r="L16" s="2" t="str">
        <f t="shared" si="0"/>
        <v>CHUYÊN NGÀNH QUẢN TRỊ KINH DOANH</v>
      </c>
      <c r="M16" s="2" t="e">
        <f t="shared" ca="1" si="1"/>
        <v>#NAME?</v>
      </c>
    </row>
    <row r="17" spans="1:13" ht="23.25" customHeight="1" x14ac:dyDescent="0.25">
      <c r="A17" s="8">
        <f>IF(C17&lt;&gt;"",SUBTOTAL(103,C$9:C17))</f>
        <v>9</v>
      </c>
      <c r="B17" s="9" t="s">
        <v>376</v>
      </c>
      <c r="C17" s="10" t="s">
        <v>242</v>
      </c>
      <c r="D17" s="11" t="s">
        <v>129</v>
      </c>
      <c r="E17" s="9" t="s">
        <v>130</v>
      </c>
      <c r="F17" s="12">
        <v>105</v>
      </c>
      <c r="G17" s="12"/>
      <c r="H17" s="12" t="s">
        <v>1239</v>
      </c>
      <c r="I17" s="12"/>
      <c r="J17" s="2" t="s">
        <v>1277</v>
      </c>
      <c r="K17" s="2" t="s">
        <v>1275</v>
      </c>
      <c r="L17" s="2" t="str">
        <f t="shared" si="0"/>
        <v>CHUYÊN NGÀNH QUẢN TRỊ KINH DOANH</v>
      </c>
      <c r="M17" s="2" t="e">
        <f t="shared" ca="1" si="1"/>
        <v>#NAME?</v>
      </c>
    </row>
    <row r="18" spans="1:13" ht="23.25" customHeight="1" x14ac:dyDescent="0.25">
      <c r="A18" s="8">
        <f>IF(C18&lt;&gt;"",SUBTOTAL(103,C$9:C18))</f>
        <v>10</v>
      </c>
      <c r="B18" s="9" t="s">
        <v>367</v>
      </c>
      <c r="C18" s="10" t="s">
        <v>368</v>
      </c>
      <c r="D18" s="11" t="s">
        <v>81</v>
      </c>
      <c r="E18" s="9" t="s">
        <v>107</v>
      </c>
      <c r="F18" s="12">
        <v>107</v>
      </c>
      <c r="G18" s="12"/>
      <c r="H18" s="12" t="s">
        <v>1239</v>
      </c>
      <c r="I18" s="12"/>
      <c r="J18" s="2" t="s">
        <v>1277</v>
      </c>
      <c r="K18" s="2" t="s">
        <v>1275</v>
      </c>
      <c r="L18" s="2" t="str">
        <f t="shared" si="0"/>
        <v>CHUYÊN NGÀNH QUẢN TRỊ KINH DOANH</v>
      </c>
      <c r="M18" s="2" t="e">
        <f t="shared" ca="1" si="1"/>
        <v>#NAME?</v>
      </c>
    </row>
    <row r="19" spans="1:13" ht="23.25" customHeight="1" x14ac:dyDescent="0.25">
      <c r="A19" s="8">
        <f>IF(C19&lt;&gt;"",SUBTOTAL(103,C$9:C19))</f>
        <v>11</v>
      </c>
      <c r="B19" s="9" t="s">
        <v>379</v>
      </c>
      <c r="C19" s="10" t="s">
        <v>41</v>
      </c>
      <c r="D19" s="11" t="s">
        <v>151</v>
      </c>
      <c r="E19" s="9" t="s">
        <v>107</v>
      </c>
      <c r="F19" s="12">
        <v>107</v>
      </c>
      <c r="G19" s="12"/>
      <c r="H19" s="12" t="s">
        <v>1239</v>
      </c>
      <c r="I19" s="12"/>
      <c r="J19" s="2" t="s">
        <v>1277</v>
      </c>
      <c r="K19" s="2" t="s">
        <v>1275</v>
      </c>
      <c r="L19" s="2" t="str">
        <f t="shared" si="0"/>
        <v>CHUYÊN NGÀNH QUẢN TRỊ KINH DOANH</v>
      </c>
      <c r="M19" s="2" t="e">
        <f t="shared" ca="1" si="1"/>
        <v>#NAME?</v>
      </c>
    </row>
    <row r="20" spans="1:13" ht="23.25" customHeight="1" x14ac:dyDescent="0.25">
      <c r="A20" s="8">
        <f>IF(C20&lt;&gt;"",SUBTOTAL(103,C$9:C20))</f>
        <v>12</v>
      </c>
      <c r="B20" s="9" t="s">
        <v>384</v>
      </c>
      <c r="C20" s="10" t="s">
        <v>385</v>
      </c>
      <c r="D20" s="11" t="s">
        <v>262</v>
      </c>
      <c r="E20" s="9" t="s">
        <v>107</v>
      </c>
      <c r="F20" s="12">
        <v>107</v>
      </c>
      <c r="G20" s="12"/>
      <c r="H20" s="12" t="s">
        <v>1239</v>
      </c>
      <c r="I20" s="12"/>
      <c r="J20" s="2" t="s">
        <v>1277</v>
      </c>
      <c r="K20" s="2" t="s">
        <v>1275</v>
      </c>
      <c r="L20" s="2" t="str">
        <f t="shared" si="0"/>
        <v>CHUYÊN NGÀNH QUẢN TRỊ KINH DOANH</v>
      </c>
      <c r="M20" s="2" t="e">
        <f t="shared" ca="1" si="1"/>
        <v>#NAME?</v>
      </c>
    </row>
    <row r="21" spans="1:13" ht="23.25" customHeight="1" x14ac:dyDescent="0.25">
      <c r="A21" s="8">
        <f>IF(C21&lt;&gt;"",SUBTOTAL(103,C$9:C21))</f>
        <v>13</v>
      </c>
      <c r="B21" s="9" t="s">
        <v>380</v>
      </c>
      <c r="C21" s="10" t="s">
        <v>381</v>
      </c>
      <c r="D21" s="11" t="s">
        <v>138</v>
      </c>
      <c r="E21" s="9" t="s">
        <v>108</v>
      </c>
      <c r="F21" s="12">
        <v>107</v>
      </c>
      <c r="G21" s="12"/>
      <c r="H21" s="12" t="s">
        <v>1239</v>
      </c>
      <c r="I21" s="12"/>
      <c r="J21" s="2" t="s">
        <v>1277</v>
      </c>
      <c r="K21" s="2" t="s">
        <v>1275</v>
      </c>
      <c r="L21" s="2" t="str">
        <f t="shared" si="0"/>
        <v>CHUYÊN NGÀNH QUẢN TRỊ KINH DOANH</v>
      </c>
      <c r="M21" s="2" t="e">
        <f t="shared" ca="1" si="1"/>
        <v>#NAME?</v>
      </c>
    </row>
    <row r="22" spans="1:13" ht="23.25" customHeight="1" x14ac:dyDescent="0.25">
      <c r="A22" s="8">
        <f>IF(C22&lt;&gt;"",SUBTOTAL(103,C$9:C22))</f>
        <v>14</v>
      </c>
      <c r="B22" s="9" t="s">
        <v>382</v>
      </c>
      <c r="C22" s="10" t="s">
        <v>383</v>
      </c>
      <c r="D22" s="11" t="s">
        <v>213</v>
      </c>
      <c r="E22" s="9" t="s">
        <v>147</v>
      </c>
      <c r="F22" s="12">
        <v>107</v>
      </c>
      <c r="G22" s="12"/>
      <c r="H22" s="12" t="s">
        <v>1239</v>
      </c>
      <c r="I22" s="12"/>
      <c r="J22" s="2" t="s">
        <v>1277</v>
      </c>
      <c r="K22" s="2" t="s">
        <v>1275</v>
      </c>
      <c r="L22" s="2" t="str">
        <f t="shared" si="0"/>
        <v>CHUYÊN NGÀNH QUẢN TRỊ KINH DOANH</v>
      </c>
      <c r="M22" s="2" t="e">
        <f t="shared" ca="1" si="1"/>
        <v>#NAME?</v>
      </c>
    </row>
    <row r="23" spans="1:13" ht="23.25" customHeight="1" x14ac:dyDescent="0.25">
      <c r="A23" s="8">
        <f>IF(C23&lt;&gt;"",SUBTOTAL(103,C$9:C23))</f>
        <v>15</v>
      </c>
      <c r="B23" s="9" t="s">
        <v>1317</v>
      </c>
      <c r="C23" s="10" t="s">
        <v>127</v>
      </c>
      <c r="D23" s="11" t="s">
        <v>310</v>
      </c>
      <c r="E23" s="9" t="s">
        <v>147</v>
      </c>
      <c r="F23" s="12">
        <v>107</v>
      </c>
      <c r="G23" s="12"/>
      <c r="H23" s="12" t="s">
        <v>1239</v>
      </c>
      <c r="I23" s="12"/>
      <c r="J23" s="2" t="s">
        <v>1277</v>
      </c>
      <c r="K23" s="2" t="s">
        <v>1275</v>
      </c>
      <c r="L23" s="2" t="str">
        <f t="shared" si="0"/>
        <v>CHUYÊN NGÀNH QUẢN TRỊ KINH DOANH</v>
      </c>
      <c r="M23" s="2" t="e">
        <f t="shared" ca="1" si="1"/>
        <v>#NAME?</v>
      </c>
    </row>
    <row r="24" spans="1:13" ht="23.25" customHeight="1" x14ac:dyDescent="0.25">
      <c r="A24" s="8">
        <f>IF(C24&lt;&gt;"",SUBTOTAL(103,C$9:C24))</f>
        <v>16</v>
      </c>
      <c r="B24" s="9" t="s">
        <v>388</v>
      </c>
      <c r="C24" s="10" t="s">
        <v>123</v>
      </c>
      <c r="D24" s="11" t="s">
        <v>93</v>
      </c>
      <c r="E24" s="9" t="s">
        <v>175</v>
      </c>
      <c r="F24" s="12">
        <v>105</v>
      </c>
      <c r="G24" s="12"/>
      <c r="H24" s="12" t="s">
        <v>1242</v>
      </c>
      <c r="I24" s="12"/>
      <c r="J24" s="2" t="s">
        <v>52</v>
      </c>
      <c r="K24" s="2" t="s">
        <v>1275</v>
      </c>
      <c r="L24" s="2" t="str">
        <f t="shared" si="0"/>
        <v>CHUYÊN NGÀNH QUẢN TRỊ KHÁCH SẠN</v>
      </c>
      <c r="M24" s="2" t="e">
        <f t="shared" ca="1" si="1"/>
        <v>#NAME?</v>
      </c>
    </row>
    <row r="25" spans="1:13" ht="23.25" customHeight="1" x14ac:dyDescent="0.25">
      <c r="A25" s="8">
        <f>IF(C25&lt;&gt;"",SUBTOTAL(103,C$9:C25))</f>
        <v>17</v>
      </c>
      <c r="B25" s="9" t="s">
        <v>442</v>
      </c>
      <c r="C25" s="10" t="s">
        <v>301</v>
      </c>
      <c r="D25" s="11" t="s">
        <v>22</v>
      </c>
      <c r="E25" s="9" t="s">
        <v>324</v>
      </c>
      <c r="F25" s="12">
        <v>105</v>
      </c>
      <c r="G25" s="12"/>
      <c r="H25" s="12" t="s">
        <v>1238</v>
      </c>
      <c r="I25" s="12"/>
      <c r="J25" s="2" t="s">
        <v>1276</v>
      </c>
      <c r="K25" s="2" t="s">
        <v>1275</v>
      </c>
      <c r="L25" s="2" t="str">
        <f t="shared" si="0"/>
        <v>CHUYÊN NGÀNH QUẢN TRỊ DỊCH VỤ DU LỊCH VÀ LỮ HÀNH</v>
      </c>
      <c r="M25" s="2" t="e">
        <f t="shared" ca="1" si="1"/>
        <v>#NAME?</v>
      </c>
    </row>
    <row r="26" spans="1:13" ht="23.25" customHeight="1" x14ac:dyDescent="0.25">
      <c r="A26" s="8">
        <f>IF(C26&lt;&gt;"",SUBTOTAL(103,C$9:C26))</f>
        <v>18</v>
      </c>
      <c r="B26" s="9" t="s">
        <v>1319</v>
      </c>
      <c r="C26" s="10" t="s">
        <v>1320</v>
      </c>
      <c r="D26" s="11" t="s">
        <v>165</v>
      </c>
      <c r="E26" s="9" t="s">
        <v>177</v>
      </c>
      <c r="F26" s="12">
        <v>108</v>
      </c>
      <c r="G26" s="12"/>
      <c r="H26" s="12" t="s">
        <v>1242</v>
      </c>
      <c r="I26" s="12"/>
      <c r="J26" s="2" t="s">
        <v>52</v>
      </c>
      <c r="K26" s="2" t="s">
        <v>1275</v>
      </c>
      <c r="L26" s="2" t="str">
        <f t="shared" si="0"/>
        <v>CHUYÊN NGÀNH QUẢN TRỊ KHÁCH SẠN</v>
      </c>
      <c r="M26" s="2" t="e">
        <f t="shared" ca="1" si="1"/>
        <v>#NAME?</v>
      </c>
    </row>
    <row r="27" spans="1:13" ht="23.25" customHeight="1" x14ac:dyDescent="0.25">
      <c r="A27" s="8">
        <f>IF(C27&lt;&gt;"",SUBTOTAL(103,C$9:C27))</f>
        <v>19</v>
      </c>
      <c r="B27" s="9" t="s">
        <v>365</v>
      </c>
      <c r="C27" s="10" t="s">
        <v>366</v>
      </c>
      <c r="D27" s="11" t="s">
        <v>97</v>
      </c>
      <c r="E27" s="9" t="s">
        <v>325</v>
      </c>
      <c r="F27" s="12">
        <v>104</v>
      </c>
      <c r="G27" s="12"/>
      <c r="H27" s="12" t="s">
        <v>1238</v>
      </c>
      <c r="I27" s="12"/>
      <c r="J27" s="2" t="s">
        <v>1276</v>
      </c>
      <c r="K27" s="2" t="s">
        <v>1275</v>
      </c>
      <c r="L27" s="2" t="str">
        <f t="shared" si="0"/>
        <v>CHUYÊN NGÀNH QUẢN TRỊ DỊCH VỤ DU LỊCH VÀ LỮ HÀNH</v>
      </c>
      <c r="M27" s="2" t="e">
        <f t="shared" ca="1" si="1"/>
        <v>#NAME?</v>
      </c>
    </row>
    <row r="28" spans="1:13" ht="23.25" customHeight="1" x14ac:dyDescent="0.25">
      <c r="A28" s="8">
        <f>IF(C28&lt;&gt;"",SUBTOTAL(103,C$9:C28))</f>
        <v>20</v>
      </c>
      <c r="B28" s="9" t="s">
        <v>389</v>
      </c>
      <c r="C28" s="10" t="s">
        <v>390</v>
      </c>
      <c r="D28" s="11" t="s">
        <v>109</v>
      </c>
      <c r="E28" s="9" t="s">
        <v>174</v>
      </c>
      <c r="F28" s="12">
        <v>103</v>
      </c>
      <c r="G28" s="12"/>
      <c r="H28" s="12" t="s">
        <v>1242</v>
      </c>
      <c r="I28" s="12"/>
      <c r="J28" s="2" t="s">
        <v>52</v>
      </c>
      <c r="K28" s="2" t="s">
        <v>1275</v>
      </c>
      <c r="L28" s="2" t="str">
        <f t="shared" si="0"/>
        <v>CHUYÊN NGÀNH QUẢN TRỊ KHÁCH SẠN</v>
      </c>
      <c r="M28" s="2" t="e">
        <f t="shared" ca="1" si="1"/>
        <v>#NAME?</v>
      </c>
    </row>
    <row r="29" spans="1:13" ht="26.25" customHeight="1" x14ac:dyDescent="0.25">
      <c r="A29" s="8">
        <f>IF(C29&lt;&gt;"",SUBTOTAL(103,C$9:C29))</f>
        <v>21</v>
      </c>
      <c r="B29" s="9" t="s">
        <v>391</v>
      </c>
      <c r="C29" s="10" t="s">
        <v>392</v>
      </c>
      <c r="D29" s="11" t="s">
        <v>16</v>
      </c>
      <c r="E29" s="9" t="s">
        <v>198</v>
      </c>
      <c r="F29" s="12">
        <v>107</v>
      </c>
      <c r="G29" s="12"/>
      <c r="H29" s="12" t="s">
        <v>1235</v>
      </c>
      <c r="I29" s="12"/>
      <c r="J29" s="2" t="s">
        <v>54</v>
      </c>
      <c r="K29" s="2" t="s">
        <v>1275</v>
      </c>
      <c r="L29" s="2" t="str">
        <f t="shared" si="0"/>
        <v>CHUYÊN NGÀNH MARKETING THƯƠNG MẠI</v>
      </c>
      <c r="M29" s="2" t="e">
        <f t="shared" ca="1" si="1"/>
        <v>#NAME?</v>
      </c>
    </row>
    <row r="30" spans="1:13" ht="26.25" customHeight="1" x14ac:dyDescent="0.25">
      <c r="A30" s="8">
        <f>IF(C30&lt;&gt;"",SUBTOTAL(103,C$9:C30))</f>
        <v>22</v>
      </c>
      <c r="B30" s="9" t="s">
        <v>395</v>
      </c>
      <c r="C30" s="10" t="s">
        <v>335</v>
      </c>
      <c r="D30" s="11" t="s">
        <v>396</v>
      </c>
      <c r="E30" s="9" t="s">
        <v>198</v>
      </c>
      <c r="F30" s="12">
        <v>107</v>
      </c>
      <c r="G30" s="12"/>
      <c r="H30" s="12" t="s">
        <v>1235</v>
      </c>
      <c r="I30" s="12"/>
      <c r="J30" s="2" t="s">
        <v>54</v>
      </c>
      <c r="K30" s="2" t="s">
        <v>1275</v>
      </c>
      <c r="L30" s="2" t="str">
        <f t="shared" si="0"/>
        <v>CHUYÊN NGÀNH MARKETING THƯƠNG MẠI</v>
      </c>
      <c r="M30" s="2" t="e">
        <f t="shared" ca="1" si="1"/>
        <v>#NAME?</v>
      </c>
    </row>
    <row r="31" spans="1:13" ht="26.25" customHeight="1" x14ac:dyDescent="0.25">
      <c r="A31" s="8">
        <f>IF(C31&lt;&gt;"",SUBTOTAL(103,C$9:C31))</f>
        <v>23</v>
      </c>
      <c r="B31" s="9" t="s">
        <v>397</v>
      </c>
      <c r="C31" s="10" t="s">
        <v>398</v>
      </c>
      <c r="D31" s="11" t="s">
        <v>192</v>
      </c>
      <c r="E31" s="9" t="s">
        <v>199</v>
      </c>
      <c r="F31" s="12">
        <v>107</v>
      </c>
      <c r="G31" s="12"/>
      <c r="H31" s="12" t="s">
        <v>1235</v>
      </c>
      <c r="I31" s="12"/>
      <c r="J31" s="2" t="s">
        <v>54</v>
      </c>
      <c r="K31" s="2" t="s">
        <v>1275</v>
      </c>
      <c r="L31" s="2" t="str">
        <f t="shared" si="0"/>
        <v>CHUYÊN NGÀNH MARKETING THƯƠNG MẠI</v>
      </c>
      <c r="M31" s="2" t="e">
        <f t="shared" ca="1" si="1"/>
        <v>#NAME?</v>
      </c>
    </row>
    <row r="32" spans="1:13" ht="26.25" customHeight="1" x14ac:dyDescent="0.25">
      <c r="A32" s="8">
        <f>IF(C32&lt;&gt;"",SUBTOTAL(103,C$9:C32))</f>
        <v>24</v>
      </c>
      <c r="B32" s="9" t="s">
        <v>399</v>
      </c>
      <c r="C32" s="10" t="s">
        <v>400</v>
      </c>
      <c r="D32" s="11" t="s">
        <v>401</v>
      </c>
      <c r="E32" s="9" t="s">
        <v>194</v>
      </c>
      <c r="F32" s="12">
        <v>104</v>
      </c>
      <c r="G32" s="12"/>
      <c r="H32" s="12" t="s">
        <v>1235</v>
      </c>
      <c r="I32" s="12"/>
      <c r="J32" s="2" t="s">
        <v>54</v>
      </c>
      <c r="K32" s="2" t="s">
        <v>1275</v>
      </c>
      <c r="L32" s="2" t="str">
        <f t="shared" si="0"/>
        <v>CHUYÊN NGÀNH MARKETING THƯƠNG MẠI</v>
      </c>
      <c r="M32" s="2" t="e">
        <f t="shared" ca="1" si="1"/>
        <v>#NAME?</v>
      </c>
    </row>
    <row r="33" spans="1:13" ht="26.25" customHeight="1" x14ac:dyDescent="0.25">
      <c r="A33" s="8">
        <f>IF(C33&lt;&gt;"",SUBTOTAL(103,C$9:C33))</f>
        <v>25</v>
      </c>
      <c r="B33" s="9" t="s">
        <v>405</v>
      </c>
      <c r="C33" s="10" t="s">
        <v>406</v>
      </c>
      <c r="D33" s="11" t="s">
        <v>134</v>
      </c>
      <c r="E33" s="9" t="s">
        <v>194</v>
      </c>
      <c r="F33" s="12">
        <v>107</v>
      </c>
      <c r="G33" s="12"/>
      <c r="H33" s="12" t="s">
        <v>1235</v>
      </c>
      <c r="I33" s="12"/>
      <c r="J33" s="2" t="s">
        <v>54</v>
      </c>
      <c r="K33" s="2" t="s">
        <v>1275</v>
      </c>
      <c r="L33" s="2" t="str">
        <f t="shared" si="0"/>
        <v>CHUYÊN NGÀNH MARKETING THƯƠNG MẠI</v>
      </c>
      <c r="M33" s="2" t="e">
        <f t="shared" ca="1" si="1"/>
        <v>#NAME?</v>
      </c>
    </row>
    <row r="34" spans="1:13" ht="26.25" customHeight="1" x14ac:dyDescent="0.25">
      <c r="A34" s="8">
        <f>IF(C34&lt;&gt;"",SUBTOTAL(103,C$9:C34))</f>
        <v>26</v>
      </c>
      <c r="B34" s="9" t="s">
        <v>393</v>
      </c>
      <c r="C34" s="10" t="s">
        <v>394</v>
      </c>
      <c r="D34" s="11" t="s">
        <v>250</v>
      </c>
      <c r="E34" s="9" t="s">
        <v>195</v>
      </c>
      <c r="F34" s="12">
        <v>101</v>
      </c>
      <c r="G34" s="12"/>
      <c r="H34" s="12" t="s">
        <v>1235</v>
      </c>
      <c r="I34" s="12"/>
      <c r="J34" s="2" t="s">
        <v>54</v>
      </c>
      <c r="K34" s="2" t="s">
        <v>1275</v>
      </c>
      <c r="L34" s="2" t="str">
        <f t="shared" si="0"/>
        <v>CHUYÊN NGÀNH MARKETING THƯƠNG MẠI</v>
      </c>
      <c r="M34" s="2" t="e">
        <f t="shared" ca="1" si="1"/>
        <v>#NAME?</v>
      </c>
    </row>
    <row r="35" spans="1:13" ht="23.25" customHeight="1" x14ac:dyDescent="0.25">
      <c r="A35" s="8">
        <f>IF(C35&lt;&gt;"",SUBTOTAL(103,C$9:C35))</f>
        <v>27</v>
      </c>
      <c r="B35" s="9" t="s">
        <v>412</v>
      </c>
      <c r="C35" s="10" t="s">
        <v>116</v>
      </c>
      <c r="D35" s="11" t="s">
        <v>81</v>
      </c>
      <c r="E35" s="9" t="s">
        <v>266</v>
      </c>
      <c r="F35" s="12">
        <v>101</v>
      </c>
      <c r="G35" s="12"/>
      <c r="H35" s="12" t="s">
        <v>1245</v>
      </c>
      <c r="I35" s="12"/>
      <c r="J35" s="2" t="s">
        <v>62</v>
      </c>
      <c r="K35" s="2" t="s">
        <v>1275</v>
      </c>
      <c r="L35" s="2" t="str">
        <f t="shared" si="0"/>
        <v>CHUYÊN NGÀNH KẾ TOÁN DOANH NGHIỆP</v>
      </c>
      <c r="M35" s="2" t="e">
        <f t="shared" ca="1" si="1"/>
        <v>#NAME?</v>
      </c>
    </row>
    <row r="36" spans="1:13" ht="23.25" customHeight="1" x14ac:dyDescent="0.25">
      <c r="A36" s="8">
        <f>IF(C36&lt;&gt;"",SUBTOTAL(103,C$9:C36))</f>
        <v>28</v>
      </c>
      <c r="B36" s="9" t="s">
        <v>1321</v>
      </c>
      <c r="C36" s="10" t="s">
        <v>1322</v>
      </c>
      <c r="D36" s="11" t="s">
        <v>16</v>
      </c>
      <c r="E36" s="9" t="s">
        <v>1323</v>
      </c>
      <c r="F36" s="12">
        <v>107</v>
      </c>
      <c r="G36" s="12"/>
      <c r="H36" s="12" t="s">
        <v>1324</v>
      </c>
      <c r="I36" s="12"/>
      <c r="J36" s="2" t="s">
        <v>1325</v>
      </c>
      <c r="K36" s="2" t="s">
        <v>1275</v>
      </c>
      <c r="L36" s="2" t="str">
        <f t="shared" si="0"/>
        <v>CHUYÊN NGÀNH KẾ TOÁN DOANH NGHIỆP CLC</v>
      </c>
      <c r="M36" s="2" t="e">
        <f t="shared" ca="1" si="1"/>
        <v>#NAME?</v>
      </c>
    </row>
    <row r="37" spans="1:13" ht="23.25" customHeight="1" x14ac:dyDescent="0.25">
      <c r="A37" s="8">
        <f>IF(C37&lt;&gt;"",SUBTOTAL(103,C$9:C37))</f>
        <v>29</v>
      </c>
      <c r="B37" s="9" t="s">
        <v>377</v>
      </c>
      <c r="C37" s="10" t="s">
        <v>75</v>
      </c>
      <c r="D37" s="11" t="s">
        <v>378</v>
      </c>
      <c r="E37" s="9" t="s">
        <v>336</v>
      </c>
      <c r="F37" s="12">
        <v>102</v>
      </c>
      <c r="G37" s="12"/>
      <c r="H37" s="12" t="s">
        <v>1240</v>
      </c>
      <c r="I37" s="12"/>
      <c r="J37" s="2" t="s">
        <v>98</v>
      </c>
      <c r="K37" s="2" t="s">
        <v>1275</v>
      </c>
      <c r="L37" s="2" t="str">
        <f t="shared" si="0"/>
        <v>CHUYÊN NGÀNH KIỂM TOÁN</v>
      </c>
      <c r="M37" s="2" t="e">
        <f t="shared" ca="1" si="1"/>
        <v>#NAME?</v>
      </c>
    </row>
    <row r="38" spans="1:13" ht="23.25" customHeight="1" x14ac:dyDescent="0.25">
      <c r="A38" s="8">
        <f>IF(C38&lt;&gt;"",SUBTOTAL(103,C$9:C38))</f>
        <v>30</v>
      </c>
      <c r="B38" s="9" t="s">
        <v>445</v>
      </c>
      <c r="C38" s="10" t="s">
        <v>446</v>
      </c>
      <c r="D38" s="11" t="s">
        <v>28</v>
      </c>
      <c r="E38" s="9" t="s">
        <v>336</v>
      </c>
      <c r="F38" s="12">
        <v>107</v>
      </c>
      <c r="G38" s="12"/>
      <c r="H38" s="12" t="s">
        <v>1240</v>
      </c>
      <c r="I38" s="12"/>
      <c r="J38" s="2" t="s">
        <v>98</v>
      </c>
      <c r="K38" s="2" t="s">
        <v>1275</v>
      </c>
      <c r="L38" s="2" t="str">
        <f t="shared" si="0"/>
        <v>CHUYÊN NGÀNH KIỂM TOÁN</v>
      </c>
      <c r="M38" s="2" t="e">
        <f t="shared" ca="1" si="1"/>
        <v>#NAME?</v>
      </c>
    </row>
    <row r="39" spans="1:13" ht="23.25" customHeight="1" x14ac:dyDescent="0.25">
      <c r="A39" s="8">
        <f>IF(C39&lt;&gt;"",SUBTOTAL(103,C$9:C39))</f>
        <v>31</v>
      </c>
      <c r="B39" s="9" t="s">
        <v>408</v>
      </c>
      <c r="C39" s="10" t="s">
        <v>409</v>
      </c>
      <c r="D39" s="11" t="s">
        <v>410</v>
      </c>
      <c r="E39" s="9" t="s">
        <v>216</v>
      </c>
      <c r="F39" s="12">
        <v>107</v>
      </c>
      <c r="G39" s="12"/>
      <c r="H39" s="12" t="s">
        <v>1244</v>
      </c>
      <c r="I39" s="12"/>
      <c r="J39" s="2" t="s">
        <v>59</v>
      </c>
      <c r="K39" s="2" t="s">
        <v>1275</v>
      </c>
      <c r="L39" s="2" t="str">
        <f t="shared" si="0"/>
        <v>CHUYÊN NGÀNH THƯƠNG MẠI QUỐC TẾ</v>
      </c>
      <c r="M39" s="2" t="e">
        <f t="shared" ca="1" si="1"/>
        <v>#NAME?</v>
      </c>
    </row>
    <row r="40" spans="1:13" ht="23.25" customHeight="1" x14ac:dyDescent="0.25">
      <c r="A40" s="8">
        <f>IF(C40&lt;&gt;"",SUBTOTAL(103,C$9:C40))</f>
        <v>32</v>
      </c>
      <c r="B40" s="9" t="s">
        <v>407</v>
      </c>
      <c r="C40" s="10" t="s">
        <v>117</v>
      </c>
      <c r="D40" s="11" t="s">
        <v>92</v>
      </c>
      <c r="E40" s="9" t="s">
        <v>218</v>
      </c>
      <c r="F40" s="12">
        <v>104</v>
      </c>
      <c r="G40" s="12"/>
      <c r="H40" s="12" t="s">
        <v>1244</v>
      </c>
      <c r="I40" s="12"/>
      <c r="J40" s="2" t="s">
        <v>59</v>
      </c>
      <c r="K40" s="2" t="s">
        <v>1275</v>
      </c>
      <c r="L40" s="2" t="str">
        <f t="shared" si="0"/>
        <v>CHUYÊN NGÀNH THƯƠNG MẠI QUỐC TẾ</v>
      </c>
      <c r="M40" s="2" t="e">
        <f t="shared" ca="1" si="1"/>
        <v>#NAME?</v>
      </c>
    </row>
    <row r="41" spans="1:13" ht="23.25" customHeight="1" x14ac:dyDescent="0.25">
      <c r="A41" s="8">
        <f>IF(C41&lt;&gt;"",SUBTOTAL(103,C$9:C41))</f>
        <v>33</v>
      </c>
      <c r="B41" s="9" t="s">
        <v>443</v>
      </c>
      <c r="C41" s="10" t="s">
        <v>444</v>
      </c>
      <c r="D41" s="11" t="s">
        <v>343</v>
      </c>
      <c r="E41" s="9" t="s">
        <v>87</v>
      </c>
      <c r="F41" s="12">
        <v>102</v>
      </c>
      <c r="G41" s="12"/>
      <c r="H41" s="12" t="s">
        <v>1252</v>
      </c>
      <c r="I41" s="12"/>
      <c r="J41" s="2" t="s">
        <v>23</v>
      </c>
      <c r="K41" s="2" t="s">
        <v>1275</v>
      </c>
      <c r="L41" s="2" t="str">
        <f t="shared" si="0"/>
        <v>CHUYÊN NGÀNH KINH TẾ QUỐC TẾ</v>
      </c>
      <c r="M41" s="2" t="e">
        <f t="shared" ca="1" si="1"/>
        <v>#NAME?</v>
      </c>
    </row>
    <row r="42" spans="1:13" ht="22.5" customHeight="1" x14ac:dyDescent="0.25">
      <c r="A42" s="8">
        <f>IF(C42&lt;&gt;"",SUBTOTAL(103,C$9:C42))</f>
        <v>34</v>
      </c>
      <c r="B42" s="9" t="s">
        <v>413</v>
      </c>
      <c r="C42" s="10" t="s">
        <v>414</v>
      </c>
      <c r="D42" s="11" t="s">
        <v>97</v>
      </c>
      <c r="E42" s="9" t="s">
        <v>276</v>
      </c>
      <c r="F42" s="12">
        <v>103</v>
      </c>
      <c r="G42" s="12"/>
      <c r="H42" s="12" t="s">
        <v>1237</v>
      </c>
      <c r="I42" s="12"/>
      <c r="J42" s="2" t="s">
        <v>63</v>
      </c>
      <c r="K42" s="2" t="s">
        <v>1275</v>
      </c>
      <c r="L42" s="2" t="str">
        <f t="shared" si="0"/>
        <v>CHUYÊN NGÀNH QUẢN LÝ KINH TẾ</v>
      </c>
      <c r="M42" s="2" t="e">
        <f t="shared" ca="1" si="1"/>
        <v>#NAME?</v>
      </c>
    </row>
    <row r="43" spans="1:13" ht="22.5" customHeight="1" x14ac:dyDescent="0.25">
      <c r="A43" s="8">
        <f>IF(C43&lt;&gt;"",SUBTOTAL(103,C$9:C43))</f>
        <v>35</v>
      </c>
      <c r="B43" s="9" t="s">
        <v>364</v>
      </c>
      <c r="C43" s="10" t="s">
        <v>32</v>
      </c>
      <c r="D43" s="11" t="s">
        <v>217</v>
      </c>
      <c r="E43" s="9" t="s">
        <v>275</v>
      </c>
      <c r="F43" s="12">
        <v>107</v>
      </c>
      <c r="G43" s="12"/>
      <c r="H43" s="12" t="s">
        <v>1237</v>
      </c>
      <c r="I43" s="12"/>
      <c r="J43" s="2" t="s">
        <v>63</v>
      </c>
      <c r="K43" s="2" t="s">
        <v>1275</v>
      </c>
      <c r="L43" s="2" t="str">
        <f t="shared" si="0"/>
        <v>CHUYÊN NGÀNH QUẢN LÝ KINH TẾ</v>
      </c>
      <c r="M43" s="2" t="e">
        <f t="shared" ca="1" si="1"/>
        <v>#NAME?</v>
      </c>
    </row>
    <row r="44" spans="1:13" ht="22.5" customHeight="1" x14ac:dyDescent="0.25">
      <c r="A44" s="8">
        <f>IF(C44&lt;&gt;"",SUBTOTAL(103,C$9:C44))</f>
        <v>36</v>
      </c>
      <c r="B44" s="9" t="s">
        <v>415</v>
      </c>
      <c r="C44" s="10" t="s">
        <v>416</v>
      </c>
      <c r="D44" s="11" t="s">
        <v>417</v>
      </c>
      <c r="E44" s="9" t="s">
        <v>281</v>
      </c>
      <c r="F44" s="12">
        <v>101</v>
      </c>
      <c r="G44" s="12"/>
      <c r="H44" s="12" t="s">
        <v>1237</v>
      </c>
      <c r="I44" s="12"/>
      <c r="J44" s="2" t="s">
        <v>63</v>
      </c>
      <c r="K44" s="2" t="s">
        <v>1275</v>
      </c>
      <c r="L44" s="2" t="str">
        <f t="shared" si="0"/>
        <v>CHUYÊN NGÀNH QUẢN LÝ KINH TẾ</v>
      </c>
      <c r="M44" s="2" t="e">
        <f t="shared" ca="1" si="1"/>
        <v>#NAME?</v>
      </c>
    </row>
    <row r="45" spans="1:13" ht="22.5" customHeight="1" x14ac:dyDescent="0.25">
      <c r="A45" s="8">
        <f>IF(C45&lt;&gt;"",SUBTOTAL(103,C$9:C45))</f>
        <v>37</v>
      </c>
      <c r="B45" s="9" t="s">
        <v>418</v>
      </c>
      <c r="C45" s="10" t="s">
        <v>419</v>
      </c>
      <c r="D45" s="11" t="s">
        <v>39</v>
      </c>
      <c r="E45" s="9" t="s">
        <v>286</v>
      </c>
      <c r="F45" s="12">
        <v>107</v>
      </c>
      <c r="G45" s="12"/>
      <c r="H45" s="12" t="s">
        <v>1237</v>
      </c>
      <c r="I45" s="12"/>
      <c r="J45" s="2" t="s">
        <v>63</v>
      </c>
      <c r="K45" s="2" t="s">
        <v>1275</v>
      </c>
      <c r="L45" s="2" t="str">
        <f t="shared" si="0"/>
        <v>CHUYÊN NGÀNH QUẢN LÝ KINH TẾ</v>
      </c>
      <c r="M45" s="2" t="e">
        <f t="shared" ca="1" si="1"/>
        <v>#NAME?</v>
      </c>
    </row>
    <row r="46" spans="1:13" ht="23.25" customHeight="1" x14ac:dyDescent="0.25">
      <c r="A46" s="8">
        <f>IF(C46&lt;&gt;"",SUBTOTAL(103,C$9:C46))</f>
        <v>38</v>
      </c>
      <c r="B46" s="9" t="s">
        <v>423</v>
      </c>
      <c r="C46" s="10" t="s">
        <v>238</v>
      </c>
      <c r="D46" s="11" t="s">
        <v>164</v>
      </c>
      <c r="E46" s="9" t="s">
        <v>297</v>
      </c>
      <c r="F46" s="12">
        <v>109</v>
      </c>
      <c r="G46" s="12"/>
      <c r="H46" s="12" t="s">
        <v>1247</v>
      </c>
      <c r="I46" s="12"/>
      <c r="J46" s="2" t="s">
        <v>291</v>
      </c>
      <c r="K46" s="2" t="s">
        <v>1275</v>
      </c>
      <c r="L46" s="2" t="str">
        <f t="shared" si="0"/>
        <v>CHUYÊN NGÀNH TÀI CHÍNH - NGÂN HÀNG THƯƠNG MẠI</v>
      </c>
      <c r="M46" s="2" t="e">
        <f t="shared" ca="1" si="1"/>
        <v>#NAME?</v>
      </c>
    </row>
    <row r="47" spans="1:13" ht="23.25" customHeight="1" x14ac:dyDescent="0.25">
      <c r="A47" s="8">
        <f>IF(C47&lt;&gt;"",SUBTOTAL(103,C$9:C47))</f>
        <v>39</v>
      </c>
      <c r="B47" s="9" t="s">
        <v>358</v>
      </c>
      <c r="C47" s="10" t="s">
        <v>359</v>
      </c>
      <c r="D47" s="11" t="s">
        <v>360</v>
      </c>
      <c r="E47" s="9" t="s">
        <v>233</v>
      </c>
      <c r="F47" s="12">
        <v>104</v>
      </c>
      <c r="G47" s="12"/>
      <c r="H47" s="12" t="s">
        <v>1236</v>
      </c>
      <c r="I47" s="12"/>
      <c r="J47" s="2" t="s">
        <v>17</v>
      </c>
      <c r="K47" s="2" t="s">
        <v>1275</v>
      </c>
      <c r="L47" s="2" t="str">
        <f t="shared" si="0"/>
        <v>CHUYÊN NGÀNH QUẢN TRỊ THƯƠNG MẠI ĐIỆN TỬ</v>
      </c>
      <c r="M47" s="2" t="e">
        <f t="shared" ca="1" si="1"/>
        <v>#NAME?</v>
      </c>
    </row>
    <row r="48" spans="1:13" ht="23.25" customHeight="1" x14ac:dyDescent="0.25">
      <c r="A48" s="8">
        <f>IF(C48&lt;&gt;"",SUBTOTAL(103,C$9:C48))</f>
        <v>40</v>
      </c>
      <c r="B48" s="9" t="s">
        <v>361</v>
      </c>
      <c r="C48" s="10" t="s">
        <v>362</v>
      </c>
      <c r="D48" s="11" t="s">
        <v>363</v>
      </c>
      <c r="E48" s="9" t="s">
        <v>233</v>
      </c>
      <c r="F48" s="12">
        <v>104</v>
      </c>
      <c r="G48" s="12"/>
      <c r="H48" s="12" t="s">
        <v>1236</v>
      </c>
      <c r="I48" s="12"/>
      <c r="J48" s="2" t="s">
        <v>17</v>
      </c>
      <c r="K48" s="2" t="s">
        <v>1275</v>
      </c>
      <c r="L48" s="2" t="str">
        <f t="shared" si="0"/>
        <v>CHUYÊN NGÀNH QUẢN TRỊ THƯƠNG MẠI ĐIỆN TỬ</v>
      </c>
      <c r="M48" s="2" t="e">
        <f t="shared" ca="1" si="1"/>
        <v>#NAME?</v>
      </c>
    </row>
    <row r="49" spans="1:13" ht="23.25" customHeight="1" x14ac:dyDescent="0.25">
      <c r="A49" s="8">
        <f>IF(C49&lt;&gt;"",SUBTOTAL(103,C$9:C49))</f>
        <v>41</v>
      </c>
      <c r="B49" s="9" t="s">
        <v>411</v>
      </c>
      <c r="C49" s="10" t="s">
        <v>75</v>
      </c>
      <c r="D49" s="11" t="s">
        <v>40</v>
      </c>
      <c r="E49" s="9" t="s">
        <v>233</v>
      </c>
      <c r="F49" s="12">
        <v>105</v>
      </c>
      <c r="G49" s="12"/>
      <c r="H49" s="12" t="s">
        <v>1236</v>
      </c>
      <c r="I49" s="12"/>
      <c r="J49" s="2" t="s">
        <v>17</v>
      </c>
      <c r="K49" s="2" t="s">
        <v>1275</v>
      </c>
      <c r="L49" s="2" t="str">
        <f t="shared" si="0"/>
        <v>CHUYÊN NGÀNH QUẢN TRỊ THƯƠNG MẠI ĐIỆN TỬ</v>
      </c>
      <c r="M49" s="2" t="e">
        <f t="shared" ca="1" si="1"/>
        <v>#NAME?</v>
      </c>
    </row>
    <row r="50" spans="1:13" ht="23.25" customHeight="1" x14ac:dyDescent="0.25">
      <c r="A50" s="8">
        <f>IF(C50&lt;&gt;"",SUBTOTAL(103,C$9:C50))</f>
        <v>42</v>
      </c>
      <c r="B50" s="9" t="s">
        <v>447</v>
      </c>
      <c r="C50" s="10" t="s">
        <v>196</v>
      </c>
      <c r="D50" s="11" t="s">
        <v>89</v>
      </c>
      <c r="E50" s="9" t="s">
        <v>339</v>
      </c>
      <c r="F50" s="12">
        <v>109</v>
      </c>
      <c r="G50" s="12"/>
      <c r="H50" s="12" t="s">
        <v>1253</v>
      </c>
      <c r="I50" s="12"/>
      <c r="J50" s="2" t="s">
        <v>101</v>
      </c>
      <c r="K50" s="2" t="s">
        <v>1275</v>
      </c>
      <c r="L50" s="2" t="str">
        <f t="shared" si="0"/>
        <v>CHUYÊN NGÀNH LOGISTICS VÀ QUẢN LÝ CHUỖI CUNG ỨNG</v>
      </c>
      <c r="M50" s="2" t="e">
        <f t="shared" ca="1" si="1"/>
        <v>#NAME?</v>
      </c>
    </row>
    <row r="51" spans="1:13" ht="23.25" customHeight="1" x14ac:dyDescent="0.25">
      <c r="A51" s="8">
        <f>IF(C51&lt;&gt;"",SUBTOTAL(103,C$9:C51))</f>
        <v>43</v>
      </c>
      <c r="B51" s="9" t="s">
        <v>449</v>
      </c>
      <c r="C51" s="10" t="s">
        <v>450</v>
      </c>
      <c r="D51" s="11" t="s">
        <v>200</v>
      </c>
      <c r="E51" s="9" t="s">
        <v>339</v>
      </c>
      <c r="F51" s="12">
        <v>107</v>
      </c>
      <c r="G51" s="12"/>
      <c r="H51" s="12" t="s">
        <v>1253</v>
      </c>
      <c r="I51" s="12"/>
      <c r="J51" s="2" t="s">
        <v>101</v>
      </c>
      <c r="K51" s="2" t="s">
        <v>1275</v>
      </c>
      <c r="L51" s="2" t="str">
        <f t="shared" si="0"/>
        <v>CHUYÊN NGÀNH LOGISTICS VÀ QUẢN LÝ CHUỖI CUNG ỨNG</v>
      </c>
      <c r="M51" s="2" t="e">
        <f t="shared" ca="1" si="1"/>
        <v>#NAME?</v>
      </c>
    </row>
    <row r="52" spans="1:13" ht="23.25" customHeight="1" x14ac:dyDescent="0.25">
      <c r="A52" s="8">
        <f>IF(C52&lt;&gt;"",SUBTOTAL(103,C$9:C52))</f>
        <v>44</v>
      </c>
      <c r="B52" s="9" t="s">
        <v>451</v>
      </c>
      <c r="C52" s="10" t="s">
        <v>452</v>
      </c>
      <c r="D52" s="11" t="s">
        <v>79</v>
      </c>
      <c r="E52" s="9" t="s">
        <v>102</v>
      </c>
      <c r="F52" s="12">
        <v>108</v>
      </c>
      <c r="G52" s="12"/>
      <c r="H52" s="12" t="s">
        <v>1253</v>
      </c>
      <c r="I52" s="12"/>
      <c r="J52" s="2" t="s">
        <v>101</v>
      </c>
      <c r="K52" s="2" t="s">
        <v>1275</v>
      </c>
      <c r="L52" s="2" t="str">
        <f t="shared" si="0"/>
        <v>CHUYÊN NGÀNH LOGISTICS VÀ QUẢN LÝ CHUỖI CUNG ỨNG</v>
      </c>
      <c r="M52" s="2" t="e">
        <f t="shared" ca="1" si="1"/>
        <v>#NAME?</v>
      </c>
    </row>
    <row r="53" spans="1:13" ht="23.25" customHeight="1" x14ac:dyDescent="0.25">
      <c r="A53" s="8">
        <f>IF(C53&lt;&gt;"",SUBTOTAL(103,C$9:C53))</f>
        <v>45</v>
      </c>
      <c r="B53" s="9" t="s">
        <v>448</v>
      </c>
      <c r="C53" s="10" t="s">
        <v>142</v>
      </c>
      <c r="D53" s="11" t="s">
        <v>72</v>
      </c>
      <c r="E53" s="9" t="s">
        <v>338</v>
      </c>
      <c r="F53" s="12">
        <v>105</v>
      </c>
      <c r="G53" s="12"/>
      <c r="H53" s="12" t="s">
        <v>1253</v>
      </c>
      <c r="I53" s="12"/>
      <c r="J53" s="2" t="s">
        <v>101</v>
      </c>
      <c r="K53" s="2" t="s">
        <v>1275</v>
      </c>
      <c r="L53" s="2" t="str">
        <f t="shared" si="0"/>
        <v>CHUYÊN NGÀNH LOGISTICS VÀ QUẢN LÝ CHUỖI CUNG ỨNG</v>
      </c>
      <c r="M53" s="2" t="e">
        <f t="shared" ca="1" si="1"/>
        <v>#NAME?</v>
      </c>
    </row>
    <row r="54" spans="1:13" ht="23.25" customHeight="1" x14ac:dyDescent="0.25">
      <c r="A54" s="8">
        <f>IF(C54&lt;&gt;"",SUBTOTAL(103,C$9:C54))</f>
        <v>46</v>
      </c>
      <c r="B54" s="9" t="s">
        <v>420</v>
      </c>
      <c r="C54" s="10" t="s">
        <v>234</v>
      </c>
      <c r="D54" s="11" t="s">
        <v>68</v>
      </c>
      <c r="E54" s="9" t="s">
        <v>288</v>
      </c>
      <c r="F54" s="12">
        <v>104</v>
      </c>
      <c r="G54" s="12"/>
      <c r="H54" s="12" t="s">
        <v>1246</v>
      </c>
      <c r="I54" s="12"/>
      <c r="J54" s="2" t="s">
        <v>69</v>
      </c>
      <c r="K54" s="2" t="s">
        <v>1275</v>
      </c>
      <c r="L54" s="2" t="str">
        <f t="shared" si="0"/>
        <v>CHUYÊN NGÀNH TIẾNG ANH THƯƠNG MẠI</v>
      </c>
      <c r="M54" s="2" t="e">
        <f t="shared" ca="1" si="1"/>
        <v>#NAME?</v>
      </c>
    </row>
    <row r="55" spans="1:13" ht="23.25" customHeight="1" x14ac:dyDescent="0.25">
      <c r="A55" s="8">
        <f>IF(C55&lt;&gt;"",SUBTOTAL(103,C$9:C55))</f>
        <v>47</v>
      </c>
      <c r="B55" s="9" t="s">
        <v>421</v>
      </c>
      <c r="C55" s="10" t="s">
        <v>84</v>
      </c>
      <c r="D55" s="11" t="s">
        <v>260</v>
      </c>
      <c r="E55" s="9" t="s">
        <v>422</v>
      </c>
      <c r="F55" s="12">
        <v>105</v>
      </c>
      <c r="G55" s="12"/>
      <c r="H55" s="12" t="s">
        <v>1246</v>
      </c>
      <c r="I55" s="12"/>
      <c r="J55" s="2" t="s">
        <v>69</v>
      </c>
      <c r="K55" s="2" t="s">
        <v>1275</v>
      </c>
      <c r="L55" s="2" t="str">
        <f t="shared" si="0"/>
        <v>CHUYÊN NGÀNH TIẾNG ANH THƯƠNG MẠI</v>
      </c>
      <c r="M55" s="2" t="e">
        <f t="shared" ca="1" si="1"/>
        <v>#NAME?</v>
      </c>
    </row>
    <row r="56" spans="1:13" ht="23.25" customHeight="1" x14ac:dyDescent="0.25">
      <c r="A56" s="8">
        <f>IF(C56&lt;&gt;"",SUBTOTAL(103,C$9:C56))</f>
        <v>48</v>
      </c>
      <c r="B56" s="9" t="s">
        <v>435</v>
      </c>
      <c r="C56" s="10" t="s">
        <v>73</v>
      </c>
      <c r="D56" s="11" t="s">
        <v>58</v>
      </c>
      <c r="E56" s="9" t="s">
        <v>306</v>
      </c>
      <c r="F56" s="12">
        <v>107</v>
      </c>
      <c r="G56" s="12"/>
      <c r="H56" s="12" t="s">
        <v>1249</v>
      </c>
      <c r="I56" s="12"/>
      <c r="J56" s="2" t="s">
        <v>15</v>
      </c>
      <c r="K56" s="2" t="s">
        <v>1275</v>
      </c>
      <c r="L56" s="2" t="str">
        <f t="shared" si="0"/>
        <v>CHUYÊN NGÀNH LUẬT KINH TẾ</v>
      </c>
      <c r="M56" s="2" t="e">
        <f t="shared" ca="1" si="1"/>
        <v>#NAME?</v>
      </c>
    </row>
    <row r="57" spans="1:13" ht="23.25" customHeight="1" x14ac:dyDescent="0.25">
      <c r="A57" s="8">
        <f>IF(C57&lt;&gt;"",SUBTOTAL(103,C$9:C57))</f>
        <v>49</v>
      </c>
      <c r="B57" s="9" t="s">
        <v>433</v>
      </c>
      <c r="C57" s="10" t="s">
        <v>434</v>
      </c>
      <c r="D57" s="11" t="s">
        <v>223</v>
      </c>
      <c r="E57" s="9" t="s">
        <v>304</v>
      </c>
      <c r="F57" s="12">
        <v>108</v>
      </c>
      <c r="G57" s="12"/>
      <c r="H57" s="12" t="s">
        <v>1249</v>
      </c>
      <c r="I57" s="12"/>
      <c r="J57" s="2" t="s">
        <v>15</v>
      </c>
      <c r="K57" s="2" t="s">
        <v>1275</v>
      </c>
      <c r="L57" s="2" t="str">
        <f t="shared" si="0"/>
        <v>CHUYÊN NGÀNH LUẬT KINH TẾ</v>
      </c>
      <c r="M57" s="2" t="e">
        <f t="shared" ca="1" si="1"/>
        <v>#NAME?</v>
      </c>
    </row>
    <row r="58" spans="1:13" ht="23.25" customHeight="1" x14ac:dyDescent="0.25">
      <c r="A58" s="8">
        <f>IF(C58&lt;&gt;"",SUBTOTAL(103,C$9:C58))</f>
        <v>50</v>
      </c>
      <c r="B58" s="9" t="s">
        <v>436</v>
      </c>
      <c r="C58" s="10" t="s">
        <v>437</v>
      </c>
      <c r="D58" s="11" t="s">
        <v>16</v>
      </c>
      <c r="E58" s="9" t="s">
        <v>304</v>
      </c>
      <c r="F58" s="12">
        <v>108</v>
      </c>
      <c r="G58" s="12"/>
      <c r="H58" s="12" t="s">
        <v>1249</v>
      </c>
      <c r="I58" s="12"/>
      <c r="J58" s="2" t="s">
        <v>15</v>
      </c>
      <c r="K58" s="2" t="s">
        <v>1275</v>
      </c>
      <c r="L58" s="2" t="str">
        <f t="shared" si="0"/>
        <v>CHUYÊN NGÀNH LUẬT KINH TẾ</v>
      </c>
      <c r="M58" s="2" t="e">
        <f t="shared" ca="1" si="1"/>
        <v>#NAME?</v>
      </c>
    </row>
    <row r="59" spans="1:13" ht="23.25" customHeight="1" x14ac:dyDescent="0.25">
      <c r="A59" s="8">
        <f>IF(C59&lt;&gt;"",SUBTOTAL(103,C$9:C59))</f>
        <v>51</v>
      </c>
      <c r="B59" s="9" t="s">
        <v>438</v>
      </c>
      <c r="C59" s="10" t="s">
        <v>439</v>
      </c>
      <c r="D59" s="11" t="s">
        <v>51</v>
      </c>
      <c r="E59" s="9" t="s">
        <v>305</v>
      </c>
      <c r="F59" s="12">
        <v>101</v>
      </c>
      <c r="G59" s="12"/>
      <c r="H59" s="12" t="s">
        <v>1249</v>
      </c>
      <c r="I59" s="12"/>
      <c r="J59" s="2" t="s">
        <v>15</v>
      </c>
      <c r="K59" s="2" t="s">
        <v>1275</v>
      </c>
      <c r="L59" s="2" t="str">
        <f t="shared" si="0"/>
        <v>CHUYÊN NGÀNH LUẬT KINH TẾ</v>
      </c>
      <c r="M59" s="2" t="e">
        <f t="shared" ca="1" si="1"/>
        <v>#NAME?</v>
      </c>
    </row>
    <row r="60" spans="1:13" ht="23.25" customHeight="1" x14ac:dyDescent="0.25">
      <c r="A60" s="8">
        <f>IF(C60&lt;&gt;"",SUBTOTAL(103,C$9:C60))</f>
        <v>52</v>
      </c>
      <c r="B60" s="9" t="s">
        <v>386</v>
      </c>
      <c r="C60" s="10" t="s">
        <v>99</v>
      </c>
      <c r="D60" s="11" t="s">
        <v>46</v>
      </c>
      <c r="E60" s="9" t="s">
        <v>152</v>
      </c>
      <c r="F60" s="12">
        <v>107</v>
      </c>
      <c r="G60" s="12"/>
      <c r="H60" s="12" t="s">
        <v>1241</v>
      </c>
      <c r="I60" s="12"/>
      <c r="J60" s="2" t="s">
        <v>149</v>
      </c>
      <c r="K60" s="2" t="s">
        <v>1275</v>
      </c>
      <c r="L60" s="2" t="str">
        <f t="shared" si="0"/>
        <v>CHUYÊN NGÀNH TIẾNG PHÁP THƯƠNG MẠI</v>
      </c>
      <c r="M60" s="2" t="e">
        <f t="shared" ca="1" si="1"/>
        <v>#NAME?</v>
      </c>
    </row>
    <row r="61" spans="1:13" ht="28.5" customHeight="1" x14ac:dyDescent="0.25">
      <c r="A61" s="8">
        <f>IF(C61&lt;&gt;"",SUBTOTAL(103,C$9:C61))</f>
        <v>53</v>
      </c>
      <c r="B61" s="9" t="s">
        <v>349</v>
      </c>
      <c r="C61" s="10" t="s">
        <v>84</v>
      </c>
      <c r="D61" s="11" t="s">
        <v>114</v>
      </c>
      <c r="E61" s="9" t="s">
        <v>158</v>
      </c>
      <c r="F61" s="12">
        <v>102</v>
      </c>
      <c r="G61" s="12"/>
      <c r="H61" s="12" t="s">
        <v>1234</v>
      </c>
      <c r="I61" s="12"/>
      <c r="J61" s="2" t="s">
        <v>45</v>
      </c>
      <c r="K61" s="2" t="s">
        <v>1275</v>
      </c>
      <c r="L61" s="2" t="str">
        <f t="shared" si="0"/>
        <v>CHUYÊN NGÀNH TIẾNG TRUNG THƯƠNG MẠI</v>
      </c>
      <c r="M61" s="2" t="e">
        <f t="shared" ca="1" si="1"/>
        <v>#NAME?</v>
      </c>
    </row>
    <row r="62" spans="1:13" ht="28.5" customHeight="1" x14ac:dyDescent="0.25">
      <c r="A62" s="8">
        <f>IF(C62&lt;&gt;"",SUBTOTAL(103,C$9:C62))</f>
        <v>54</v>
      </c>
      <c r="B62" s="9" t="s">
        <v>350</v>
      </c>
      <c r="C62" s="10" t="s">
        <v>244</v>
      </c>
      <c r="D62" s="11" t="s">
        <v>351</v>
      </c>
      <c r="E62" s="9" t="s">
        <v>158</v>
      </c>
      <c r="F62" s="12">
        <v>107</v>
      </c>
      <c r="G62" s="12"/>
      <c r="H62" s="12" t="s">
        <v>1234</v>
      </c>
      <c r="I62" s="12"/>
      <c r="J62" s="2" t="s">
        <v>45</v>
      </c>
      <c r="K62" s="2" t="s">
        <v>1275</v>
      </c>
      <c r="L62" s="2" t="str">
        <f t="shared" si="0"/>
        <v>CHUYÊN NGÀNH TIẾNG TRUNG THƯƠNG MẠI</v>
      </c>
      <c r="M62" s="2" t="e">
        <f t="shared" ca="1" si="1"/>
        <v>#NAME?</v>
      </c>
    </row>
    <row r="63" spans="1:13" ht="28.5" customHeight="1" x14ac:dyDescent="0.25">
      <c r="A63" s="8">
        <f>IF(C63&lt;&gt;"",SUBTOTAL(103,C$9:C63))</f>
        <v>55</v>
      </c>
      <c r="B63" s="9" t="s">
        <v>387</v>
      </c>
      <c r="C63" s="10" t="s">
        <v>159</v>
      </c>
      <c r="D63" s="11" t="s">
        <v>124</v>
      </c>
      <c r="E63" s="9" t="s">
        <v>48</v>
      </c>
      <c r="F63" s="12">
        <v>102</v>
      </c>
      <c r="G63" s="12"/>
      <c r="H63" s="12" t="s">
        <v>1234</v>
      </c>
      <c r="I63" s="12"/>
      <c r="J63" s="2" t="s">
        <v>45</v>
      </c>
      <c r="K63" s="2" t="s">
        <v>1275</v>
      </c>
      <c r="L63" s="2" t="str">
        <f t="shared" si="0"/>
        <v>CHUYÊN NGÀNH TIẾNG TRUNG THƯƠNG MẠI</v>
      </c>
      <c r="M63" s="2" t="e">
        <f t="shared" ca="1" si="1"/>
        <v>#NAME?</v>
      </c>
    </row>
    <row r="64" spans="1:13" ht="27.75" customHeight="1" x14ac:dyDescent="0.25">
      <c r="A64" s="8">
        <f>IF(C64&lt;&gt;"",SUBTOTAL(103,C$9:C64))</f>
        <v>56</v>
      </c>
      <c r="B64" s="9" t="s">
        <v>424</v>
      </c>
      <c r="C64" s="10" t="s">
        <v>425</v>
      </c>
      <c r="D64" s="11" t="s">
        <v>109</v>
      </c>
      <c r="E64" s="9" t="s">
        <v>300</v>
      </c>
      <c r="F64" s="12">
        <v>110</v>
      </c>
      <c r="G64" s="12"/>
      <c r="H64" s="12" t="s">
        <v>1248</v>
      </c>
      <c r="I64" s="12"/>
      <c r="J64" s="2" t="s">
        <v>1278</v>
      </c>
      <c r="K64" s="2" t="s">
        <v>1275</v>
      </c>
      <c r="L64" s="2" t="str">
        <f t="shared" si="0"/>
        <v>CHUYÊN NGÀNH QUẢN TRỊ HỆ THỐNG THÔNG TIN</v>
      </c>
      <c r="M64" s="2" t="e">
        <f t="shared" ca="1" si="1"/>
        <v>#NAME?</v>
      </c>
    </row>
    <row r="65" spans="1:13" ht="27.75" customHeight="1" x14ac:dyDescent="0.25">
      <c r="A65" s="8">
        <f>IF(C65&lt;&gt;"",SUBTOTAL(103,C$9:C65))</f>
        <v>57</v>
      </c>
      <c r="B65" s="9" t="s">
        <v>426</v>
      </c>
      <c r="C65" s="10" t="s">
        <v>71</v>
      </c>
      <c r="D65" s="11" t="s">
        <v>165</v>
      </c>
      <c r="E65" s="9" t="s">
        <v>300</v>
      </c>
      <c r="F65" s="12">
        <v>111</v>
      </c>
      <c r="G65" s="12"/>
      <c r="H65" s="12" t="s">
        <v>1248</v>
      </c>
      <c r="I65" s="12"/>
      <c r="J65" s="2" t="s">
        <v>1278</v>
      </c>
      <c r="K65" s="2" t="s">
        <v>1275</v>
      </c>
      <c r="L65" s="2" t="str">
        <f t="shared" si="0"/>
        <v>CHUYÊN NGÀNH QUẢN TRỊ HỆ THỐNG THÔNG TIN</v>
      </c>
      <c r="M65" s="2" t="e">
        <f t="shared" ca="1" si="1"/>
        <v>#NAME?</v>
      </c>
    </row>
    <row r="66" spans="1:13" ht="27.75" customHeight="1" x14ac:dyDescent="0.25">
      <c r="A66" s="8">
        <f>IF(C66&lt;&gt;"",SUBTOTAL(103,C$9:C66))</f>
        <v>58</v>
      </c>
      <c r="B66" s="9" t="s">
        <v>427</v>
      </c>
      <c r="C66" s="10" t="s">
        <v>428</v>
      </c>
      <c r="D66" s="11" t="s">
        <v>192</v>
      </c>
      <c r="E66" s="9" t="s">
        <v>300</v>
      </c>
      <c r="F66" s="12">
        <v>106</v>
      </c>
      <c r="G66" s="12"/>
      <c r="H66" s="12" t="s">
        <v>1248</v>
      </c>
      <c r="I66" s="12"/>
      <c r="J66" s="2" t="s">
        <v>1278</v>
      </c>
      <c r="K66" s="2" t="s">
        <v>1275</v>
      </c>
      <c r="L66" s="2" t="str">
        <f t="shared" si="0"/>
        <v>CHUYÊN NGÀNH QUẢN TRỊ HỆ THỐNG THÔNG TIN</v>
      </c>
      <c r="M66" s="2" t="e">
        <f t="shared" ca="1" si="1"/>
        <v>#NAME?</v>
      </c>
    </row>
    <row r="67" spans="1:13" ht="27.75" customHeight="1" x14ac:dyDescent="0.25">
      <c r="A67" s="8">
        <f>IF(C67&lt;&gt;"",SUBTOTAL(103,C$9:C67))</f>
        <v>59</v>
      </c>
      <c r="B67" s="9" t="s">
        <v>429</v>
      </c>
      <c r="C67" s="10" t="s">
        <v>332</v>
      </c>
      <c r="D67" s="11" t="s">
        <v>81</v>
      </c>
      <c r="E67" s="9" t="s">
        <v>299</v>
      </c>
      <c r="F67" s="12">
        <v>108</v>
      </c>
      <c r="G67" s="12"/>
      <c r="H67" s="12" t="s">
        <v>1248</v>
      </c>
      <c r="I67" s="12"/>
      <c r="J67" s="2" t="s">
        <v>1278</v>
      </c>
      <c r="K67" s="2" t="s">
        <v>1275</v>
      </c>
      <c r="L67" s="2" t="str">
        <f t="shared" si="0"/>
        <v>CHUYÊN NGÀNH QUẢN TRỊ HỆ THỐNG THÔNG TIN</v>
      </c>
      <c r="M67" s="2" t="e">
        <f t="shared" ca="1" si="1"/>
        <v>#NAME?</v>
      </c>
    </row>
    <row r="68" spans="1:13" ht="27.75" customHeight="1" x14ac:dyDescent="0.25">
      <c r="A68" s="8">
        <f>IF(C68&lt;&gt;"",SUBTOTAL(103,C$9:C68))</f>
        <v>60</v>
      </c>
      <c r="B68" s="9" t="s">
        <v>430</v>
      </c>
      <c r="C68" s="10" t="s">
        <v>431</v>
      </c>
      <c r="D68" s="11" t="s">
        <v>83</v>
      </c>
      <c r="E68" s="9" t="s">
        <v>299</v>
      </c>
      <c r="F68" s="12">
        <v>111</v>
      </c>
      <c r="G68" s="12"/>
      <c r="H68" s="12" t="s">
        <v>1248</v>
      </c>
      <c r="I68" s="12"/>
      <c r="J68" s="2" t="s">
        <v>1278</v>
      </c>
      <c r="K68" s="2" t="s">
        <v>1275</v>
      </c>
      <c r="L68" s="2" t="str">
        <f t="shared" si="0"/>
        <v>CHUYÊN NGÀNH QUẢN TRỊ HỆ THỐNG THÔNG TIN</v>
      </c>
      <c r="M68" s="2" t="e">
        <f t="shared" ca="1" si="1"/>
        <v>#NAME?</v>
      </c>
    </row>
    <row r="69" spans="1:13" ht="27.75" customHeight="1" x14ac:dyDescent="0.25">
      <c r="A69" s="8">
        <f>IF(C69&lt;&gt;"",SUBTOTAL(103,C$9:C69))</f>
        <v>61</v>
      </c>
      <c r="B69" s="9" t="s">
        <v>432</v>
      </c>
      <c r="C69" s="10" t="s">
        <v>84</v>
      </c>
      <c r="D69" s="11" t="s">
        <v>72</v>
      </c>
      <c r="E69" s="9" t="s">
        <v>299</v>
      </c>
      <c r="F69" s="12">
        <v>109</v>
      </c>
      <c r="G69" s="12"/>
      <c r="H69" s="12" t="s">
        <v>1248</v>
      </c>
      <c r="I69" s="12"/>
      <c r="J69" s="2" t="s">
        <v>1278</v>
      </c>
      <c r="K69" s="2" t="s">
        <v>1275</v>
      </c>
      <c r="L69" s="2" t="str">
        <f t="shared" si="0"/>
        <v>CHUYÊN NGÀNH QUẢN TRỊ HỆ THỐNG THÔNG TIN</v>
      </c>
      <c r="M69" s="2" t="e">
        <f t="shared" ca="1" si="1"/>
        <v>#NAME?</v>
      </c>
    </row>
    <row r="70" spans="1:13" ht="21" customHeight="1" x14ac:dyDescent="0.25">
      <c r="A70" s="8">
        <f>IF(C70&lt;&gt;"",SUBTOTAL(103,C$9:C70))</f>
        <v>62</v>
      </c>
      <c r="B70" s="9" t="s">
        <v>441</v>
      </c>
      <c r="C70" s="10" t="s">
        <v>84</v>
      </c>
      <c r="D70" s="11" t="s">
        <v>77</v>
      </c>
      <c r="E70" s="9" t="s">
        <v>321</v>
      </c>
      <c r="F70" s="12">
        <v>107</v>
      </c>
      <c r="G70" s="12"/>
      <c r="H70" s="12" t="s">
        <v>1251</v>
      </c>
      <c r="I70" s="12"/>
      <c r="J70" s="2" t="s">
        <v>19</v>
      </c>
      <c r="K70" s="2" t="s">
        <v>1275</v>
      </c>
      <c r="L70" s="2" t="str">
        <f t="shared" si="0"/>
        <v>CHUYÊN NGÀNH QUẢN TRỊ THƯƠNG HIỆU</v>
      </c>
      <c r="M70" s="2" t="e">
        <f t="shared" ca="1" si="1"/>
        <v>#NAME?</v>
      </c>
    </row>
    <row r="71" spans="1:13" ht="21.75" customHeight="1" x14ac:dyDescent="0.25">
      <c r="A71" s="8">
        <f>IF(C71&lt;&gt;"",SUBTOTAL(103,C$9:C71))</f>
        <v>63</v>
      </c>
      <c r="B71" s="9" t="s">
        <v>440</v>
      </c>
      <c r="C71" s="10" t="s">
        <v>298</v>
      </c>
      <c r="D71" s="11" t="s">
        <v>16</v>
      </c>
      <c r="E71" s="9" t="s">
        <v>309</v>
      </c>
      <c r="F71" s="12">
        <v>104</v>
      </c>
      <c r="G71" s="12"/>
      <c r="H71" s="12" t="s">
        <v>1250</v>
      </c>
      <c r="I71" s="12"/>
      <c r="J71" s="2" t="s">
        <v>78</v>
      </c>
      <c r="K71" s="2" t="s">
        <v>1275</v>
      </c>
      <c r="L71" s="2" t="str">
        <f t="shared" si="0"/>
        <v>CHUYÊN NGÀNH QUẢN TRỊ NHÂN LỰC DOANH NGHIỆP</v>
      </c>
      <c r="M71" s="2" t="e">
        <f t="shared" ca="1" si="1"/>
        <v>#NAME?</v>
      </c>
    </row>
    <row r="72" spans="1:13" ht="23.25" customHeight="1" x14ac:dyDescent="0.25">
      <c r="A72" s="8">
        <f>IF(C72&lt;&gt;"",SUBTOTAL(103,C$9:C72))</f>
        <v>64</v>
      </c>
      <c r="B72" s="9" t="s">
        <v>456</v>
      </c>
      <c r="C72" s="10" t="s">
        <v>457</v>
      </c>
      <c r="D72" s="11" t="s">
        <v>16</v>
      </c>
      <c r="E72" s="9" t="s">
        <v>458</v>
      </c>
      <c r="F72" s="12">
        <v>104</v>
      </c>
      <c r="G72" s="12"/>
      <c r="H72" s="12" t="s">
        <v>1254</v>
      </c>
      <c r="I72" s="12"/>
      <c r="J72" s="2" t="s">
        <v>1277</v>
      </c>
      <c r="K72" s="2" t="s">
        <v>1275</v>
      </c>
      <c r="L72" s="2" t="str">
        <f t="shared" si="0"/>
        <v>CHUYÊN NGÀNH QUẢN TRỊ KINH DOANH</v>
      </c>
      <c r="M72" s="2" t="e">
        <f t="shared" ca="1" si="1"/>
        <v>#NAME?</v>
      </c>
    </row>
    <row r="73" spans="1:13" ht="23.25" customHeight="1" x14ac:dyDescent="0.25">
      <c r="A73" s="8">
        <f>IF(C73&lt;&gt;"",SUBTOTAL(103,C$9:C73))</f>
        <v>65</v>
      </c>
      <c r="B73" s="9" t="s">
        <v>466</v>
      </c>
      <c r="C73" s="10" t="s">
        <v>327</v>
      </c>
      <c r="D73" s="11" t="s">
        <v>125</v>
      </c>
      <c r="E73" s="9" t="s">
        <v>458</v>
      </c>
      <c r="F73" s="12">
        <v>107</v>
      </c>
      <c r="G73" s="12"/>
      <c r="H73" s="12" t="s">
        <v>1254</v>
      </c>
      <c r="I73" s="12"/>
      <c r="J73" s="2" t="s">
        <v>1277</v>
      </c>
      <c r="K73" s="2" t="s">
        <v>1275</v>
      </c>
      <c r="L73" s="2" t="str">
        <f t="shared" ref="L73:L136" si="2">UPPER(J73)</f>
        <v>CHUYÊN NGÀNH QUẢN TRỊ KINH DOANH</v>
      </c>
      <c r="M73" s="2" t="e">
        <f t="shared" ref="M73:M136" ca="1" si="3">_xlfn.CONCAT(K73," ",L73)</f>
        <v>#NAME?</v>
      </c>
    </row>
    <row r="74" spans="1:13" ht="23.25" customHeight="1" x14ac:dyDescent="0.25">
      <c r="A74" s="8">
        <f>IF(C74&lt;&gt;"",SUBTOTAL(103,C$9:C74))</f>
        <v>66</v>
      </c>
      <c r="B74" s="9" t="s">
        <v>467</v>
      </c>
      <c r="C74" s="10" t="s">
        <v>153</v>
      </c>
      <c r="D74" s="11" t="s">
        <v>81</v>
      </c>
      <c r="E74" s="9" t="s">
        <v>458</v>
      </c>
      <c r="F74" s="12">
        <v>107</v>
      </c>
      <c r="G74" s="12"/>
      <c r="H74" s="12" t="s">
        <v>1254</v>
      </c>
      <c r="I74" s="12"/>
      <c r="J74" s="2" t="s">
        <v>1277</v>
      </c>
      <c r="K74" s="2" t="s">
        <v>1275</v>
      </c>
      <c r="L74" s="2" t="str">
        <f t="shared" si="2"/>
        <v>CHUYÊN NGÀNH QUẢN TRỊ KINH DOANH</v>
      </c>
      <c r="M74" s="2" t="e">
        <f t="shared" ca="1" si="3"/>
        <v>#NAME?</v>
      </c>
    </row>
    <row r="75" spans="1:13" ht="23.25" customHeight="1" x14ac:dyDescent="0.25">
      <c r="A75" s="8">
        <f>IF(C75&lt;&gt;"",SUBTOTAL(103,C$9:C75))</f>
        <v>67</v>
      </c>
      <c r="B75" s="9" t="s">
        <v>487</v>
      </c>
      <c r="C75" s="10" t="s">
        <v>240</v>
      </c>
      <c r="D75" s="11" t="s">
        <v>296</v>
      </c>
      <c r="E75" s="9" t="s">
        <v>458</v>
      </c>
      <c r="F75" s="12">
        <v>102</v>
      </c>
      <c r="G75" s="12"/>
      <c r="H75" s="12" t="s">
        <v>1254</v>
      </c>
      <c r="I75" s="12"/>
      <c r="J75" s="2" t="s">
        <v>1277</v>
      </c>
      <c r="K75" s="2" t="s">
        <v>1275</v>
      </c>
      <c r="L75" s="2" t="str">
        <f t="shared" si="2"/>
        <v>CHUYÊN NGÀNH QUẢN TRỊ KINH DOANH</v>
      </c>
      <c r="M75" s="2" t="e">
        <f t="shared" ca="1" si="3"/>
        <v>#NAME?</v>
      </c>
    </row>
    <row r="76" spans="1:13" ht="23.25" customHeight="1" x14ac:dyDescent="0.25">
      <c r="A76" s="8">
        <f>IF(C76&lt;&gt;"",SUBTOTAL(103,C$9:C76))</f>
        <v>68</v>
      </c>
      <c r="B76" s="9" t="s">
        <v>459</v>
      </c>
      <c r="C76" s="10" t="s">
        <v>460</v>
      </c>
      <c r="D76" s="11" t="s">
        <v>148</v>
      </c>
      <c r="E76" s="9" t="s">
        <v>461</v>
      </c>
      <c r="F76" s="12">
        <v>107</v>
      </c>
      <c r="G76" s="12"/>
      <c r="H76" s="12" t="s">
        <v>1254</v>
      </c>
      <c r="I76" s="12"/>
      <c r="J76" s="2" t="s">
        <v>1277</v>
      </c>
      <c r="K76" s="2" t="s">
        <v>1275</v>
      </c>
      <c r="L76" s="2" t="str">
        <f t="shared" si="2"/>
        <v>CHUYÊN NGÀNH QUẢN TRỊ KINH DOANH</v>
      </c>
      <c r="M76" s="2" t="e">
        <f t="shared" ca="1" si="3"/>
        <v>#NAME?</v>
      </c>
    </row>
    <row r="77" spans="1:13" ht="23.25" customHeight="1" x14ac:dyDescent="0.25">
      <c r="A77" s="8">
        <f>IF(C77&lt;&gt;"",SUBTOTAL(103,C$9:C77))</f>
        <v>69</v>
      </c>
      <c r="B77" s="9" t="s">
        <v>463</v>
      </c>
      <c r="C77" s="10" t="s">
        <v>84</v>
      </c>
      <c r="D77" s="11" t="s">
        <v>14</v>
      </c>
      <c r="E77" s="9" t="s">
        <v>461</v>
      </c>
      <c r="F77" s="12">
        <v>102</v>
      </c>
      <c r="G77" s="12"/>
      <c r="H77" s="12" t="s">
        <v>1254</v>
      </c>
      <c r="I77" s="12"/>
      <c r="J77" s="2" t="s">
        <v>1277</v>
      </c>
      <c r="K77" s="2" t="s">
        <v>1275</v>
      </c>
      <c r="L77" s="2" t="str">
        <f t="shared" si="2"/>
        <v>CHUYÊN NGÀNH QUẢN TRỊ KINH DOANH</v>
      </c>
      <c r="M77" s="2" t="e">
        <f t="shared" ca="1" si="3"/>
        <v>#NAME?</v>
      </c>
    </row>
    <row r="78" spans="1:13" ht="23.25" customHeight="1" x14ac:dyDescent="0.25">
      <c r="A78" s="8">
        <f>IF(C78&lt;&gt;"",SUBTOTAL(103,C$9:C78))</f>
        <v>70</v>
      </c>
      <c r="B78" s="9" t="s">
        <v>483</v>
      </c>
      <c r="C78" s="10" t="s">
        <v>240</v>
      </c>
      <c r="D78" s="11" t="s">
        <v>192</v>
      </c>
      <c r="E78" s="9" t="s">
        <v>461</v>
      </c>
      <c r="F78" s="12">
        <v>101</v>
      </c>
      <c r="G78" s="12"/>
      <c r="H78" s="12" t="s">
        <v>1254</v>
      </c>
      <c r="I78" s="12"/>
      <c r="J78" s="2" t="s">
        <v>1277</v>
      </c>
      <c r="K78" s="2" t="s">
        <v>1275</v>
      </c>
      <c r="L78" s="2" t="str">
        <f t="shared" si="2"/>
        <v>CHUYÊN NGÀNH QUẢN TRỊ KINH DOANH</v>
      </c>
      <c r="M78" s="2" t="e">
        <f t="shared" ca="1" si="3"/>
        <v>#NAME?</v>
      </c>
    </row>
    <row r="79" spans="1:13" ht="23.25" customHeight="1" x14ac:dyDescent="0.25">
      <c r="A79" s="8">
        <f>IF(C79&lt;&gt;"",SUBTOTAL(103,C$9:C79))</f>
        <v>71</v>
      </c>
      <c r="B79" s="9" t="s">
        <v>488</v>
      </c>
      <c r="C79" s="10" t="s">
        <v>113</v>
      </c>
      <c r="D79" s="11" t="s">
        <v>111</v>
      </c>
      <c r="E79" s="9" t="s">
        <v>461</v>
      </c>
      <c r="F79" s="12">
        <v>107</v>
      </c>
      <c r="G79" s="12"/>
      <c r="H79" s="12" t="s">
        <v>1254</v>
      </c>
      <c r="I79" s="12"/>
      <c r="J79" s="2" t="s">
        <v>1277</v>
      </c>
      <c r="K79" s="2" t="s">
        <v>1275</v>
      </c>
      <c r="L79" s="2" t="str">
        <f t="shared" si="2"/>
        <v>CHUYÊN NGÀNH QUẢN TRỊ KINH DOANH</v>
      </c>
      <c r="M79" s="2" t="e">
        <f t="shared" ca="1" si="3"/>
        <v>#NAME?</v>
      </c>
    </row>
    <row r="80" spans="1:13" ht="23.25" customHeight="1" x14ac:dyDescent="0.25">
      <c r="A80" s="8">
        <f>IF(C80&lt;&gt;"",SUBTOTAL(103,C$9:C80))</f>
        <v>72</v>
      </c>
      <c r="B80" s="9" t="s">
        <v>472</v>
      </c>
      <c r="C80" s="10" t="s">
        <v>271</v>
      </c>
      <c r="D80" s="11" t="s">
        <v>155</v>
      </c>
      <c r="E80" s="9" t="s">
        <v>473</v>
      </c>
      <c r="F80" s="12">
        <v>104</v>
      </c>
      <c r="G80" s="12"/>
      <c r="H80" s="12" t="s">
        <v>1254</v>
      </c>
      <c r="I80" s="12"/>
      <c r="J80" s="2" t="s">
        <v>1277</v>
      </c>
      <c r="K80" s="2" t="s">
        <v>1275</v>
      </c>
      <c r="L80" s="2" t="str">
        <f t="shared" si="2"/>
        <v>CHUYÊN NGÀNH QUẢN TRỊ KINH DOANH</v>
      </c>
      <c r="M80" s="2" t="e">
        <f t="shared" ca="1" si="3"/>
        <v>#NAME?</v>
      </c>
    </row>
    <row r="81" spans="1:13" ht="23.25" customHeight="1" x14ac:dyDescent="0.25">
      <c r="A81" s="8">
        <f>IF(C81&lt;&gt;"",SUBTOTAL(103,C$9:C81))</f>
        <v>73</v>
      </c>
      <c r="B81" s="9" t="s">
        <v>489</v>
      </c>
      <c r="C81" s="10" t="s">
        <v>359</v>
      </c>
      <c r="D81" s="11" t="s">
        <v>37</v>
      </c>
      <c r="E81" s="9" t="s">
        <v>473</v>
      </c>
      <c r="F81" s="12">
        <v>104</v>
      </c>
      <c r="G81" s="12"/>
      <c r="H81" s="12" t="s">
        <v>1254</v>
      </c>
      <c r="I81" s="12"/>
      <c r="J81" s="2" t="s">
        <v>1277</v>
      </c>
      <c r="K81" s="2" t="s">
        <v>1275</v>
      </c>
      <c r="L81" s="2" t="str">
        <f t="shared" si="2"/>
        <v>CHUYÊN NGÀNH QUẢN TRỊ KINH DOANH</v>
      </c>
      <c r="M81" s="2" t="e">
        <f t="shared" ca="1" si="3"/>
        <v>#NAME?</v>
      </c>
    </row>
    <row r="82" spans="1:13" ht="23.25" customHeight="1" x14ac:dyDescent="0.25">
      <c r="A82" s="8">
        <f>IF(C82&lt;&gt;"",SUBTOTAL(103,C$9:C82))</f>
        <v>74</v>
      </c>
      <c r="B82" s="9" t="s">
        <v>464</v>
      </c>
      <c r="C82" s="10" t="s">
        <v>159</v>
      </c>
      <c r="D82" s="11" t="s">
        <v>14</v>
      </c>
      <c r="E82" s="9" t="s">
        <v>465</v>
      </c>
      <c r="F82" s="12">
        <v>107</v>
      </c>
      <c r="G82" s="12"/>
      <c r="H82" s="12" t="s">
        <v>1254</v>
      </c>
      <c r="I82" s="12"/>
      <c r="J82" s="2" t="s">
        <v>1277</v>
      </c>
      <c r="K82" s="2" t="s">
        <v>1275</v>
      </c>
      <c r="L82" s="2" t="str">
        <f t="shared" si="2"/>
        <v>CHUYÊN NGÀNH QUẢN TRỊ KINH DOANH</v>
      </c>
      <c r="M82" s="2" t="e">
        <f t="shared" ca="1" si="3"/>
        <v>#NAME?</v>
      </c>
    </row>
    <row r="83" spans="1:13" ht="23.25" customHeight="1" x14ac:dyDescent="0.25">
      <c r="A83" s="8">
        <f>IF(C83&lt;&gt;"",SUBTOTAL(103,C$9:C83))</f>
        <v>75</v>
      </c>
      <c r="B83" s="9" t="s">
        <v>474</v>
      </c>
      <c r="C83" s="10" t="s">
        <v>475</v>
      </c>
      <c r="D83" s="11" t="s">
        <v>74</v>
      </c>
      <c r="E83" s="9" t="s">
        <v>465</v>
      </c>
      <c r="F83" s="12">
        <v>107</v>
      </c>
      <c r="G83" s="12"/>
      <c r="H83" s="12" t="s">
        <v>1254</v>
      </c>
      <c r="I83" s="12"/>
      <c r="J83" s="2" t="s">
        <v>1277</v>
      </c>
      <c r="K83" s="2" t="s">
        <v>1275</v>
      </c>
      <c r="L83" s="2" t="str">
        <f t="shared" si="2"/>
        <v>CHUYÊN NGÀNH QUẢN TRỊ KINH DOANH</v>
      </c>
      <c r="M83" s="2" t="e">
        <f t="shared" ca="1" si="3"/>
        <v>#NAME?</v>
      </c>
    </row>
    <row r="84" spans="1:13" ht="23.25" customHeight="1" x14ac:dyDescent="0.25">
      <c r="A84" s="8">
        <f>IF(C84&lt;&gt;"",SUBTOTAL(103,C$9:C84))</f>
        <v>76</v>
      </c>
      <c r="B84" s="9" t="s">
        <v>476</v>
      </c>
      <c r="C84" s="10" t="s">
        <v>76</v>
      </c>
      <c r="D84" s="11" t="s">
        <v>132</v>
      </c>
      <c r="E84" s="9" t="s">
        <v>465</v>
      </c>
      <c r="F84" s="12">
        <v>107</v>
      </c>
      <c r="G84" s="12"/>
      <c r="H84" s="12" t="s">
        <v>1254</v>
      </c>
      <c r="I84" s="12"/>
      <c r="J84" s="2" t="s">
        <v>1277</v>
      </c>
      <c r="K84" s="2" t="s">
        <v>1275</v>
      </c>
      <c r="L84" s="2" t="str">
        <f t="shared" si="2"/>
        <v>CHUYÊN NGÀNH QUẢN TRỊ KINH DOANH</v>
      </c>
      <c r="M84" s="2" t="e">
        <f t="shared" ca="1" si="3"/>
        <v>#NAME?</v>
      </c>
    </row>
    <row r="85" spans="1:13" ht="23.25" customHeight="1" x14ac:dyDescent="0.25">
      <c r="A85" s="8">
        <f>IF(C85&lt;&gt;"",SUBTOTAL(103,C$9:C85))</f>
        <v>77</v>
      </c>
      <c r="B85" s="9" t="s">
        <v>1318</v>
      </c>
      <c r="C85" s="10" t="s">
        <v>1036</v>
      </c>
      <c r="D85" s="11" t="s">
        <v>135</v>
      </c>
      <c r="E85" s="9" t="s">
        <v>465</v>
      </c>
      <c r="F85" s="12">
        <v>104</v>
      </c>
      <c r="G85" s="12"/>
      <c r="H85" s="12" t="s">
        <v>1254</v>
      </c>
      <c r="I85" s="12"/>
      <c r="J85" s="2" t="s">
        <v>1277</v>
      </c>
      <c r="K85" s="2" t="s">
        <v>1275</v>
      </c>
      <c r="L85" s="2" t="str">
        <f t="shared" si="2"/>
        <v>CHUYÊN NGÀNH QUẢN TRỊ KINH DOANH</v>
      </c>
      <c r="M85" s="2" t="e">
        <f t="shared" ca="1" si="3"/>
        <v>#NAME?</v>
      </c>
    </row>
    <row r="86" spans="1:13" ht="23.25" customHeight="1" x14ac:dyDescent="0.25">
      <c r="A86" s="8">
        <f>IF(C86&lt;&gt;"",SUBTOTAL(103,C$9:C86))</f>
        <v>78</v>
      </c>
      <c r="B86" s="9" t="s">
        <v>468</v>
      </c>
      <c r="C86" s="10" t="s">
        <v>469</v>
      </c>
      <c r="D86" s="11" t="s">
        <v>81</v>
      </c>
      <c r="E86" s="9" t="s">
        <v>470</v>
      </c>
      <c r="F86" s="12">
        <v>104</v>
      </c>
      <c r="G86" s="12"/>
      <c r="H86" s="12" t="s">
        <v>1254</v>
      </c>
      <c r="I86" s="12"/>
      <c r="J86" s="2" t="s">
        <v>1277</v>
      </c>
      <c r="K86" s="2" t="s">
        <v>1275</v>
      </c>
      <c r="L86" s="2" t="str">
        <f t="shared" si="2"/>
        <v>CHUYÊN NGÀNH QUẢN TRỊ KINH DOANH</v>
      </c>
      <c r="M86" s="2" t="e">
        <f t="shared" ca="1" si="3"/>
        <v>#NAME?</v>
      </c>
    </row>
    <row r="87" spans="1:13" ht="23.25" customHeight="1" x14ac:dyDescent="0.25">
      <c r="A87" s="8">
        <f>IF(C87&lt;&gt;"",SUBTOTAL(103,C$9:C87))</f>
        <v>79</v>
      </c>
      <c r="B87" s="9" t="s">
        <v>471</v>
      </c>
      <c r="C87" s="10" t="s">
        <v>128</v>
      </c>
      <c r="D87" s="11" t="s">
        <v>169</v>
      </c>
      <c r="E87" s="9" t="s">
        <v>470</v>
      </c>
      <c r="F87" s="12">
        <v>107</v>
      </c>
      <c r="G87" s="12"/>
      <c r="H87" s="12" t="s">
        <v>1254</v>
      </c>
      <c r="I87" s="12"/>
      <c r="J87" s="2" t="s">
        <v>1277</v>
      </c>
      <c r="K87" s="2" t="s">
        <v>1275</v>
      </c>
      <c r="L87" s="2" t="str">
        <f t="shared" si="2"/>
        <v>CHUYÊN NGÀNH QUẢN TRỊ KINH DOANH</v>
      </c>
      <c r="M87" s="2" t="e">
        <f t="shared" ca="1" si="3"/>
        <v>#NAME?</v>
      </c>
    </row>
    <row r="88" spans="1:13" ht="23.25" customHeight="1" x14ac:dyDescent="0.25">
      <c r="A88" s="8">
        <f>IF(C88&lt;&gt;"",SUBTOTAL(103,C$9:C88))</f>
        <v>80</v>
      </c>
      <c r="B88" s="9" t="s">
        <v>477</v>
      </c>
      <c r="C88" s="10" t="s">
        <v>478</v>
      </c>
      <c r="D88" s="11" t="s">
        <v>479</v>
      </c>
      <c r="E88" s="9" t="s">
        <v>470</v>
      </c>
      <c r="F88" s="12">
        <v>107</v>
      </c>
      <c r="G88" s="12"/>
      <c r="H88" s="12" t="s">
        <v>1254</v>
      </c>
      <c r="I88" s="12"/>
      <c r="J88" s="2" t="s">
        <v>1277</v>
      </c>
      <c r="K88" s="2" t="s">
        <v>1275</v>
      </c>
      <c r="L88" s="2" t="str">
        <f t="shared" si="2"/>
        <v>CHUYÊN NGÀNH QUẢN TRỊ KINH DOANH</v>
      </c>
      <c r="M88" s="2" t="e">
        <f t="shared" ca="1" si="3"/>
        <v>#NAME?</v>
      </c>
    </row>
    <row r="89" spans="1:13" ht="23.25" customHeight="1" x14ac:dyDescent="0.25">
      <c r="A89" s="8">
        <f>IF(C89&lt;&gt;"",SUBTOTAL(103,C$9:C89))</f>
        <v>81</v>
      </c>
      <c r="B89" s="9" t="s">
        <v>480</v>
      </c>
      <c r="C89" s="10" t="s">
        <v>481</v>
      </c>
      <c r="D89" s="11" t="s">
        <v>79</v>
      </c>
      <c r="E89" s="9" t="s">
        <v>470</v>
      </c>
      <c r="F89" s="12">
        <v>107</v>
      </c>
      <c r="G89" s="12"/>
      <c r="H89" s="12" t="s">
        <v>1254</v>
      </c>
      <c r="I89" s="12"/>
      <c r="J89" s="2" t="s">
        <v>1277</v>
      </c>
      <c r="K89" s="2" t="s">
        <v>1275</v>
      </c>
      <c r="L89" s="2" t="str">
        <f t="shared" si="2"/>
        <v>CHUYÊN NGÀNH QUẢN TRỊ KINH DOANH</v>
      </c>
      <c r="M89" s="2" t="e">
        <f t="shared" ca="1" si="3"/>
        <v>#NAME?</v>
      </c>
    </row>
    <row r="90" spans="1:13" ht="23.25" customHeight="1" x14ac:dyDescent="0.25">
      <c r="A90" s="8">
        <f>IF(C90&lt;&gt;"",SUBTOTAL(103,C$9:C90))</f>
        <v>82</v>
      </c>
      <c r="B90" s="9" t="s">
        <v>484</v>
      </c>
      <c r="C90" s="10" t="s">
        <v>485</v>
      </c>
      <c r="D90" s="11" t="s">
        <v>486</v>
      </c>
      <c r="E90" s="9" t="s">
        <v>470</v>
      </c>
      <c r="F90" s="12">
        <v>102</v>
      </c>
      <c r="G90" s="12"/>
      <c r="H90" s="12" t="s">
        <v>1254</v>
      </c>
      <c r="I90" s="12"/>
      <c r="J90" s="2" t="s">
        <v>1277</v>
      </c>
      <c r="K90" s="2" t="s">
        <v>1275</v>
      </c>
      <c r="L90" s="2" t="str">
        <f t="shared" si="2"/>
        <v>CHUYÊN NGÀNH QUẢN TRỊ KINH DOANH</v>
      </c>
      <c r="M90" s="2" t="e">
        <f t="shared" ca="1" si="3"/>
        <v>#NAME?</v>
      </c>
    </row>
    <row r="91" spans="1:13" ht="23.25" customHeight="1" x14ac:dyDescent="0.25">
      <c r="A91" s="8">
        <f>IF(C91&lt;&gt;"",SUBTOTAL(103,C$9:C91))</f>
        <v>83</v>
      </c>
      <c r="B91" s="9" t="s">
        <v>453</v>
      </c>
      <c r="C91" s="10" t="s">
        <v>454</v>
      </c>
      <c r="D91" s="11" t="s">
        <v>16</v>
      </c>
      <c r="E91" s="9" t="s">
        <v>455</v>
      </c>
      <c r="F91" s="12">
        <v>102</v>
      </c>
      <c r="G91" s="12"/>
      <c r="H91" s="12" t="s">
        <v>1254</v>
      </c>
      <c r="I91" s="12"/>
      <c r="J91" s="2" t="s">
        <v>1277</v>
      </c>
      <c r="K91" s="2" t="s">
        <v>1275</v>
      </c>
      <c r="L91" s="2" t="str">
        <f t="shared" si="2"/>
        <v>CHUYÊN NGÀNH QUẢN TRỊ KINH DOANH</v>
      </c>
      <c r="M91" s="2" t="e">
        <f t="shared" ca="1" si="3"/>
        <v>#NAME?</v>
      </c>
    </row>
    <row r="92" spans="1:13" ht="23.25" customHeight="1" x14ac:dyDescent="0.25">
      <c r="A92" s="8">
        <f>IF(C92&lt;&gt;"",SUBTOTAL(103,C$9:C92))</f>
        <v>84</v>
      </c>
      <c r="B92" s="9" t="s">
        <v>462</v>
      </c>
      <c r="C92" s="10" t="s">
        <v>264</v>
      </c>
      <c r="D92" s="11" t="s">
        <v>85</v>
      </c>
      <c r="E92" s="9" t="s">
        <v>455</v>
      </c>
      <c r="F92" s="12">
        <v>107</v>
      </c>
      <c r="G92" s="12"/>
      <c r="H92" s="12" t="s">
        <v>1254</v>
      </c>
      <c r="I92" s="12"/>
      <c r="J92" s="2" t="s">
        <v>1277</v>
      </c>
      <c r="K92" s="2" t="s">
        <v>1275</v>
      </c>
      <c r="L92" s="2" t="str">
        <f t="shared" si="2"/>
        <v>CHUYÊN NGÀNH QUẢN TRỊ KINH DOANH</v>
      </c>
      <c r="M92" s="2" t="e">
        <f t="shared" ca="1" si="3"/>
        <v>#NAME?</v>
      </c>
    </row>
    <row r="93" spans="1:13" ht="23.25" customHeight="1" x14ac:dyDescent="0.25">
      <c r="A93" s="8">
        <f>IF(C93&lt;&gt;"",SUBTOTAL(103,C$9:C93))</f>
        <v>85</v>
      </c>
      <c r="B93" s="9" t="s">
        <v>482</v>
      </c>
      <c r="C93" s="10" t="s">
        <v>183</v>
      </c>
      <c r="D93" s="11" t="s">
        <v>47</v>
      </c>
      <c r="E93" s="9" t="s">
        <v>455</v>
      </c>
      <c r="F93" s="12">
        <v>107</v>
      </c>
      <c r="G93" s="12"/>
      <c r="H93" s="12" t="s">
        <v>1254</v>
      </c>
      <c r="I93" s="12"/>
      <c r="J93" s="2" t="s">
        <v>1277</v>
      </c>
      <c r="K93" s="2" t="s">
        <v>1275</v>
      </c>
      <c r="L93" s="2" t="str">
        <f t="shared" si="2"/>
        <v>CHUYÊN NGÀNH QUẢN TRỊ KINH DOANH</v>
      </c>
      <c r="M93" s="2" t="e">
        <f t="shared" ca="1" si="3"/>
        <v>#NAME?</v>
      </c>
    </row>
    <row r="94" spans="1:13" ht="23.25" customHeight="1" x14ac:dyDescent="0.25">
      <c r="A94" s="8">
        <f>IF(C94&lt;&gt;"",SUBTOTAL(103,C$9:C94))</f>
        <v>86</v>
      </c>
      <c r="B94" s="9" t="s">
        <v>544</v>
      </c>
      <c r="C94" s="10" t="s">
        <v>545</v>
      </c>
      <c r="D94" s="11" t="s">
        <v>47</v>
      </c>
      <c r="E94" s="9" t="s">
        <v>546</v>
      </c>
      <c r="F94" s="12">
        <v>101</v>
      </c>
      <c r="G94" s="12"/>
      <c r="H94" s="12" t="s">
        <v>1257</v>
      </c>
      <c r="I94" s="12"/>
      <c r="J94" s="2" t="s">
        <v>1279</v>
      </c>
      <c r="K94" s="2" t="s">
        <v>1275</v>
      </c>
      <c r="L94" s="2" t="str">
        <f t="shared" si="2"/>
        <v>CHUYÊN NGÀNH  KHỞI NGHIỆP VÀ PHÁT TRIỂN KINH DOANH</v>
      </c>
      <c r="M94" s="2" t="e">
        <f t="shared" ca="1" si="3"/>
        <v>#NAME?</v>
      </c>
    </row>
    <row r="95" spans="1:13" ht="23.25" customHeight="1" x14ac:dyDescent="0.25">
      <c r="A95" s="8">
        <f>IF(C95&lt;&gt;"",SUBTOTAL(103,C$9:C95))</f>
        <v>87</v>
      </c>
      <c r="B95" s="9" t="s">
        <v>547</v>
      </c>
      <c r="C95" s="10" t="s">
        <v>329</v>
      </c>
      <c r="D95" s="11" t="s">
        <v>548</v>
      </c>
      <c r="E95" s="9" t="s">
        <v>546</v>
      </c>
      <c r="F95" s="12">
        <v>101</v>
      </c>
      <c r="G95" s="12"/>
      <c r="H95" s="12" t="s">
        <v>1257</v>
      </c>
      <c r="I95" s="12"/>
      <c r="J95" s="2" t="s">
        <v>1279</v>
      </c>
      <c r="K95" s="2" t="s">
        <v>1275</v>
      </c>
      <c r="L95" s="2" t="str">
        <f t="shared" si="2"/>
        <v>CHUYÊN NGÀNH  KHỞI NGHIỆP VÀ PHÁT TRIỂN KINH DOANH</v>
      </c>
      <c r="M95" s="2" t="e">
        <f t="shared" ca="1" si="3"/>
        <v>#NAME?</v>
      </c>
    </row>
    <row r="96" spans="1:13" ht="23.25" customHeight="1" x14ac:dyDescent="0.25">
      <c r="A96" s="8">
        <f>IF(C96&lt;&gt;"",SUBTOTAL(103,C$9:C96))</f>
        <v>88</v>
      </c>
      <c r="B96" s="9" t="s">
        <v>549</v>
      </c>
      <c r="C96" s="10" t="s">
        <v>57</v>
      </c>
      <c r="D96" s="11" t="s">
        <v>550</v>
      </c>
      <c r="E96" s="9" t="s">
        <v>546</v>
      </c>
      <c r="F96" s="12">
        <v>101</v>
      </c>
      <c r="G96" s="12"/>
      <c r="H96" s="12" t="s">
        <v>1257</v>
      </c>
      <c r="I96" s="12"/>
      <c r="J96" s="2" t="s">
        <v>1279</v>
      </c>
      <c r="K96" s="2" t="s">
        <v>1275</v>
      </c>
      <c r="L96" s="2" t="str">
        <f t="shared" si="2"/>
        <v>CHUYÊN NGÀNH  KHỞI NGHIỆP VÀ PHÁT TRIỂN KINH DOANH</v>
      </c>
      <c r="M96" s="2" t="e">
        <f t="shared" ca="1" si="3"/>
        <v>#NAME?</v>
      </c>
    </row>
    <row r="97" spans="1:13" ht="26.25" customHeight="1" x14ac:dyDescent="0.25">
      <c r="A97" s="8">
        <f>IF(C97&lt;&gt;"",SUBTOTAL(103,C$9:C97))</f>
        <v>89</v>
      </c>
      <c r="B97" s="9" t="s">
        <v>553</v>
      </c>
      <c r="C97" s="10" t="s">
        <v>42</v>
      </c>
      <c r="D97" s="11" t="s">
        <v>16</v>
      </c>
      <c r="E97" s="9" t="s">
        <v>554</v>
      </c>
      <c r="F97" s="12">
        <v>101</v>
      </c>
      <c r="G97" s="12"/>
      <c r="H97" s="12" t="s">
        <v>1243</v>
      </c>
      <c r="I97" s="12"/>
      <c r="J97" s="2" t="s">
        <v>54</v>
      </c>
      <c r="K97" s="2" t="s">
        <v>1275</v>
      </c>
      <c r="L97" s="2" t="str">
        <f t="shared" si="2"/>
        <v>CHUYÊN NGÀNH MARKETING THƯƠNG MẠI</v>
      </c>
      <c r="M97" s="2" t="e">
        <f t="shared" ca="1" si="3"/>
        <v>#NAME?</v>
      </c>
    </row>
    <row r="98" spans="1:13" ht="26.25" customHeight="1" x14ac:dyDescent="0.25">
      <c r="A98" s="8">
        <f>IF(C98&lt;&gt;"",SUBTOTAL(103,C$9:C98))</f>
        <v>90</v>
      </c>
      <c r="B98" s="9" t="s">
        <v>564</v>
      </c>
      <c r="C98" s="10" t="s">
        <v>565</v>
      </c>
      <c r="D98" s="11" t="s">
        <v>139</v>
      </c>
      <c r="E98" s="9" t="s">
        <v>554</v>
      </c>
      <c r="F98" s="12">
        <v>104</v>
      </c>
      <c r="G98" s="12"/>
      <c r="H98" s="12" t="s">
        <v>1243</v>
      </c>
      <c r="I98" s="12"/>
      <c r="J98" s="2" t="s">
        <v>54</v>
      </c>
      <c r="K98" s="2" t="s">
        <v>1275</v>
      </c>
      <c r="L98" s="2" t="str">
        <f t="shared" si="2"/>
        <v>CHUYÊN NGÀNH MARKETING THƯƠNG MẠI</v>
      </c>
      <c r="M98" s="2" t="e">
        <f t="shared" ca="1" si="3"/>
        <v>#NAME?</v>
      </c>
    </row>
    <row r="99" spans="1:13" ht="26.25" customHeight="1" x14ac:dyDescent="0.25">
      <c r="A99" s="8">
        <f>IF(C99&lt;&gt;"",SUBTOTAL(103,C$9:C99))</f>
        <v>91</v>
      </c>
      <c r="B99" s="9" t="s">
        <v>551</v>
      </c>
      <c r="C99" s="10" t="s">
        <v>196</v>
      </c>
      <c r="D99" s="11" t="s">
        <v>89</v>
      </c>
      <c r="E99" s="9" t="s">
        <v>552</v>
      </c>
      <c r="F99" s="12">
        <v>101</v>
      </c>
      <c r="G99" s="12"/>
      <c r="H99" s="12" t="s">
        <v>1243</v>
      </c>
      <c r="I99" s="12"/>
      <c r="J99" s="2" t="s">
        <v>54</v>
      </c>
      <c r="K99" s="2" t="s">
        <v>1275</v>
      </c>
      <c r="L99" s="2" t="str">
        <f t="shared" si="2"/>
        <v>CHUYÊN NGÀNH MARKETING THƯƠNG MẠI</v>
      </c>
      <c r="M99" s="2" t="e">
        <f t="shared" ca="1" si="3"/>
        <v>#NAME?</v>
      </c>
    </row>
    <row r="100" spans="1:13" ht="26.25" customHeight="1" x14ac:dyDescent="0.25">
      <c r="A100" s="8">
        <f>IF(C100&lt;&gt;"",SUBTOTAL(103,C$9:C100))</f>
        <v>92</v>
      </c>
      <c r="B100" s="9" t="s">
        <v>556</v>
      </c>
      <c r="C100" s="10" t="s">
        <v>557</v>
      </c>
      <c r="D100" s="11" t="s">
        <v>81</v>
      </c>
      <c r="E100" s="9" t="s">
        <v>552</v>
      </c>
      <c r="F100" s="12">
        <v>101</v>
      </c>
      <c r="G100" s="12"/>
      <c r="H100" s="12" t="s">
        <v>1243</v>
      </c>
      <c r="I100" s="12"/>
      <c r="J100" s="2" t="s">
        <v>54</v>
      </c>
      <c r="K100" s="2" t="s">
        <v>1275</v>
      </c>
      <c r="L100" s="2" t="str">
        <f t="shared" si="2"/>
        <v>CHUYÊN NGÀNH MARKETING THƯƠNG MẠI</v>
      </c>
      <c r="M100" s="2" t="e">
        <f t="shared" ca="1" si="3"/>
        <v>#NAME?</v>
      </c>
    </row>
    <row r="101" spans="1:13" ht="26.25" customHeight="1" x14ac:dyDescent="0.25">
      <c r="A101" s="8">
        <f>IF(C101&lt;&gt;"",SUBTOTAL(103,C$9:C101))</f>
        <v>93</v>
      </c>
      <c r="B101" s="9" t="s">
        <v>560</v>
      </c>
      <c r="C101" s="10" t="s">
        <v>60</v>
      </c>
      <c r="D101" s="11" t="s">
        <v>81</v>
      </c>
      <c r="E101" s="9" t="s">
        <v>552</v>
      </c>
      <c r="F101" s="12">
        <v>107</v>
      </c>
      <c r="G101" s="12"/>
      <c r="H101" s="12" t="s">
        <v>1243</v>
      </c>
      <c r="I101" s="12"/>
      <c r="J101" s="2" t="s">
        <v>54</v>
      </c>
      <c r="K101" s="2" t="s">
        <v>1275</v>
      </c>
      <c r="L101" s="2" t="str">
        <f t="shared" si="2"/>
        <v>CHUYÊN NGÀNH MARKETING THƯƠNG MẠI</v>
      </c>
      <c r="M101" s="2" t="e">
        <f t="shared" ca="1" si="3"/>
        <v>#NAME?</v>
      </c>
    </row>
    <row r="102" spans="1:13" ht="26.25" customHeight="1" x14ac:dyDescent="0.25">
      <c r="A102" s="8">
        <f>IF(C102&lt;&gt;"",SUBTOTAL(103,C$9:C102))</f>
        <v>94</v>
      </c>
      <c r="B102" s="9" t="s">
        <v>566</v>
      </c>
      <c r="C102" s="10" t="s">
        <v>567</v>
      </c>
      <c r="D102" s="11" t="s">
        <v>201</v>
      </c>
      <c r="E102" s="9" t="s">
        <v>568</v>
      </c>
      <c r="F102" s="12">
        <v>101</v>
      </c>
      <c r="G102" s="12"/>
      <c r="H102" s="12" t="s">
        <v>1243</v>
      </c>
      <c r="I102" s="12"/>
      <c r="J102" s="2" t="s">
        <v>54</v>
      </c>
      <c r="K102" s="2" t="s">
        <v>1275</v>
      </c>
      <c r="L102" s="2" t="str">
        <f t="shared" si="2"/>
        <v>CHUYÊN NGÀNH MARKETING THƯƠNG MẠI</v>
      </c>
      <c r="M102" s="2" t="e">
        <f t="shared" ca="1" si="3"/>
        <v>#NAME?</v>
      </c>
    </row>
    <row r="103" spans="1:13" ht="26.25" customHeight="1" x14ac:dyDescent="0.25">
      <c r="A103" s="8">
        <f>IF(C103&lt;&gt;"",SUBTOTAL(103,C$9:C103))</f>
        <v>95</v>
      </c>
      <c r="B103" s="9" t="s">
        <v>569</v>
      </c>
      <c r="C103" s="10" t="s">
        <v>32</v>
      </c>
      <c r="D103" s="11" t="s">
        <v>68</v>
      </c>
      <c r="E103" s="9" t="s">
        <v>568</v>
      </c>
      <c r="F103" s="12">
        <v>102</v>
      </c>
      <c r="G103" s="12"/>
      <c r="H103" s="12" t="s">
        <v>1243</v>
      </c>
      <c r="I103" s="12"/>
      <c r="J103" s="2" t="s">
        <v>54</v>
      </c>
      <c r="K103" s="2" t="s">
        <v>1275</v>
      </c>
      <c r="L103" s="2" t="str">
        <f t="shared" si="2"/>
        <v>CHUYÊN NGÀNH MARKETING THƯƠNG MẠI</v>
      </c>
      <c r="M103" s="2" t="e">
        <f t="shared" ca="1" si="3"/>
        <v>#NAME?</v>
      </c>
    </row>
    <row r="104" spans="1:13" ht="26.25" customHeight="1" x14ac:dyDescent="0.25">
      <c r="A104" s="8">
        <f>IF(C104&lt;&gt;"",SUBTOTAL(103,C$9:C104))</f>
        <v>96</v>
      </c>
      <c r="B104" s="9" t="s">
        <v>571</v>
      </c>
      <c r="C104" s="10" t="s">
        <v>84</v>
      </c>
      <c r="D104" s="11" t="s">
        <v>263</v>
      </c>
      <c r="E104" s="9" t="s">
        <v>568</v>
      </c>
      <c r="F104" s="12">
        <v>101</v>
      </c>
      <c r="G104" s="12"/>
      <c r="H104" s="12" t="s">
        <v>1243</v>
      </c>
      <c r="I104" s="12"/>
      <c r="J104" s="2" t="s">
        <v>54</v>
      </c>
      <c r="K104" s="2" t="s">
        <v>1275</v>
      </c>
      <c r="L104" s="2" t="str">
        <f t="shared" si="2"/>
        <v>CHUYÊN NGÀNH MARKETING THƯƠNG MẠI</v>
      </c>
      <c r="M104" s="2" t="e">
        <f t="shared" ca="1" si="3"/>
        <v>#NAME?</v>
      </c>
    </row>
    <row r="105" spans="1:13" ht="26.25" customHeight="1" x14ac:dyDescent="0.25">
      <c r="A105" s="8">
        <f>IF(C105&lt;&gt;"",SUBTOTAL(103,C$9:C105))</f>
        <v>97</v>
      </c>
      <c r="B105" s="9" t="s">
        <v>572</v>
      </c>
      <c r="C105" s="10" t="s">
        <v>573</v>
      </c>
      <c r="D105" s="11" t="s">
        <v>111</v>
      </c>
      <c r="E105" s="9" t="s">
        <v>568</v>
      </c>
      <c r="F105" s="12">
        <v>101</v>
      </c>
      <c r="G105" s="12"/>
      <c r="H105" s="12" t="s">
        <v>1243</v>
      </c>
      <c r="I105" s="12"/>
      <c r="J105" s="2" t="s">
        <v>54</v>
      </c>
      <c r="K105" s="2" t="s">
        <v>1275</v>
      </c>
      <c r="L105" s="2" t="str">
        <f t="shared" si="2"/>
        <v>CHUYÊN NGÀNH MARKETING THƯƠNG MẠI</v>
      </c>
      <c r="M105" s="2" t="e">
        <f t="shared" ca="1" si="3"/>
        <v>#NAME?</v>
      </c>
    </row>
    <row r="106" spans="1:13" ht="26.25" customHeight="1" x14ac:dyDescent="0.25">
      <c r="A106" s="8">
        <f>IF(C106&lt;&gt;"",SUBTOTAL(103,C$9:C106))</f>
        <v>98</v>
      </c>
      <c r="B106" s="9" t="s">
        <v>575</v>
      </c>
      <c r="C106" s="10" t="s">
        <v>576</v>
      </c>
      <c r="D106" s="11" t="s">
        <v>135</v>
      </c>
      <c r="E106" s="9" t="s">
        <v>568</v>
      </c>
      <c r="F106" s="12">
        <v>101</v>
      </c>
      <c r="G106" s="12"/>
      <c r="H106" s="12" t="s">
        <v>1243</v>
      </c>
      <c r="I106" s="12"/>
      <c r="J106" s="2" t="s">
        <v>54</v>
      </c>
      <c r="K106" s="2" t="s">
        <v>1275</v>
      </c>
      <c r="L106" s="2" t="str">
        <f t="shared" si="2"/>
        <v>CHUYÊN NGÀNH MARKETING THƯƠNG MẠI</v>
      </c>
      <c r="M106" s="2" t="e">
        <f t="shared" ca="1" si="3"/>
        <v>#NAME?</v>
      </c>
    </row>
    <row r="107" spans="1:13" ht="26.25" customHeight="1" x14ac:dyDescent="0.25">
      <c r="A107" s="8">
        <f>IF(C107&lt;&gt;"",SUBTOTAL(103,C$9:C107))</f>
        <v>99</v>
      </c>
      <c r="B107" s="9" t="s">
        <v>402</v>
      </c>
      <c r="C107" s="10" t="s">
        <v>403</v>
      </c>
      <c r="D107" s="11" t="s">
        <v>46</v>
      </c>
      <c r="E107" s="9" t="s">
        <v>404</v>
      </c>
      <c r="F107" s="12">
        <v>104</v>
      </c>
      <c r="G107" s="12"/>
      <c r="H107" s="12" t="s">
        <v>1243</v>
      </c>
      <c r="I107" s="12"/>
      <c r="J107" s="2" t="s">
        <v>54</v>
      </c>
      <c r="K107" s="2" t="s">
        <v>1275</v>
      </c>
      <c r="L107" s="2" t="str">
        <f t="shared" si="2"/>
        <v>CHUYÊN NGÀNH MARKETING THƯƠNG MẠI</v>
      </c>
      <c r="M107" s="2" t="e">
        <f t="shared" ca="1" si="3"/>
        <v>#NAME?</v>
      </c>
    </row>
    <row r="108" spans="1:13" ht="26.25" customHeight="1" x14ac:dyDescent="0.25">
      <c r="A108" s="8">
        <f>IF(C108&lt;&gt;"",SUBTOTAL(103,C$9:C108))</f>
        <v>100</v>
      </c>
      <c r="B108" s="9" t="s">
        <v>555</v>
      </c>
      <c r="C108" s="10" t="s">
        <v>219</v>
      </c>
      <c r="D108" s="11" t="s">
        <v>114</v>
      </c>
      <c r="E108" s="9" t="s">
        <v>404</v>
      </c>
      <c r="F108" s="12">
        <v>101</v>
      </c>
      <c r="G108" s="12"/>
      <c r="H108" s="12" t="s">
        <v>1243</v>
      </c>
      <c r="I108" s="12"/>
      <c r="J108" s="2" t="s">
        <v>54</v>
      </c>
      <c r="K108" s="2" t="s">
        <v>1275</v>
      </c>
      <c r="L108" s="2" t="str">
        <f t="shared" si="2"/>
        <v>CHUYÊN NGÀNH MARKETING THƯƠNG MẠI</v>
      </c>
      <c r="M108" s="2" t="e">
        <f t="shared" ca="1" si="3"/>
        <v>#NAME?</v>
      </c>
    </row>
    <row r="109" spans="1:13" ht="26.25" customHeight="1" x14ac:dyDescent="0.25">
      <c r="A109" s="8">
        <f>IF(C109&lt;&gt;"",SUBTOTAL(103,C$9:C109))</f>
        <v>101</v>
      </c>
      <c r="B109" s="9" t="s">
        <v>558</v>
      </c>
      <c r="C109" s="10" t="s">
        <v>559</v>
      </c>
      <c r="D109" s="11" t="s">
        <v>81</v>
      </c>
      <c r="E109" s="9" t="s">
        <v>404</v>
      </c>
      <c r="F109" s="12">
        <v>107</v>
      </c>
      <c r="G109" s="12"/>
      <c r="H109" s="12" t="s">
        <v>1243</v>
      </c>
      <c r="I109" s="12"/>
      <c r="J109" s="2" t="s">
        <v>54</v>
      </c>
      <c r="K109" s="2" t="s">
        <v>1275</v>
      </c>
      <c r="L109" s="2" t="str">
        <f t="shared" si="2"/>
        <v>CHUYÊN NGÀNH MARKETING THƯƠNG MẠI</v>
      </c>
      <c r="M109" s="2" t="e">
        <f t="shared" ca="1" si="3"/>
        <v>#NAME?</v>
      </c>
    </row>
    <row r="110" spans="1:13" ht="26.25" customHeight="1" x14ac:dyDescent="0.25">
      <c r="A110" s="8">
        <f>IF(C110&lt;&gt;"",SUBTOTAL(103,C$9:C110))</f>
        <v>102</v>
      </c>
      <c r="B110" s="9" t="s">
        <v>561</v>
      </c>
      <c r="C110" s="10" t="s">
        <v>84</v>
      </c>
      <c r="D110" s="11" t="s">
        <v>81</v>
      </c>
      <c r="E110" s="9" t="s">
        <v>404</v>
      </c>
      <c r="F110" s="12">
        <v>107</v>
      </c>
      <c r="G110" s="12"/>
      <c r="H110" s="12" t="s">
        <v>1243</v>
      </c>
      <c r="I110" s="12"/>
      <c r="J110" s="2" t="s">
        <v>54</v>
      </c>
      <c r="K110" s="2" t="s">
        <v>1275</v>
      </c>
      <c r="L110" s="2" t="str">
        <f t="shared" si="2"/>
        <v>CHUYÊN NGÀNH MARKETING THƯƠNG MẠI</v>
      </c>
      <c r="M110" s="2" t="e">
        <f t="shared" ca="1" si="3"/>
        <v>#NAME?</v>
      </c>
    </row>
    <row r="111" spans="1:13" ht="26.25" customHeight="1" x14ac:dyDescent="0.25">
      <c r="A111" s="8">
        <f>IF(C111&lt;&gt;"",SUBTOTAL(103,C$9:C111))</f>
        <v>103</v>
      </c>
      <c r="B111" s="9" t="s">
        <v>562</v>
      </c>
      <c r="C111" s="10" t="s">
        <v>32</v>
      </c>
      <c r="D111" s="11" t="s">
        <v>169</v>
      </c>
      <c r="E111" s="9" t="s">
        <v>404</v>
      </c>
      <c r="F111" s="12">
        <v>104</v>
      </c>
      <c r="G111" s="12"/>
      <c r="H111" s="12" t="s">
        <v>1243</v>
      </c>
      <c r="I111" s="12"/>
      <c r="J111" s="2" t="s">
        <v>54</v>
      </c>
      <c r="K111" s="2" t="s">
        <v>1275</v>
      </c>
      <c r="L111" s="2" t="str">
        <f t="shared" si="2"/>
        <v>CHUYÊN NGÀNH MARKETING THƯƠNG MẠI</v>
      </c>
      <c r="M111" s="2" t="e">
        <f t="shared" ca="1" si="3"/>
        <v>#NAME?</v>
      </c>
    </row>
    <row r="112" spans="1:13" ht="26.25" customHeight="1" x14ac:dyDescent="0.25">
      <c r="A112" s="8">
        <f>IF(C112&lt;&gt;"",SUBTOTAL(103,C$9:C112))</f>
        <v>104</v>
      </c>
      <c r="B112" s="9" t="s">
        <v>563</v>
      </c>
      <c r="C112" s="10" t="s">
        <v>113</v>
      </c>
      <c r="D112" s="11" t="s">
        <v>46</v>
      </c>
      <c r="E112" s="9" t="s">
        <v>404</v>
      </c>
      <c r="F112" s="12">
        <v>107</v>
      </c>
      <c r="G112" s="12"/>
      <c r="H112" s="12" t="s">
        <v>1243</v>
      </c>
      <c r="I112" s="12"/>
      <c r="J112" s="2" t="s">
        <v>54</v>
      </c>
      <c r="K112" s="2" t="s">
        <v>1275</v>
      </c>
      <c r="L112" s="2" t="str">
        <f t="shared" si="2"/>
        <v>CHUYÊN NGÀNH MARKETING THƯƠNG MẠI</v>
      </c>
      <c r="M112" s="2" t="e">
        <f t="shared" ca="1" si="3"/>
        <v>#NAME?</v>
      </c>
    </row>
    <row r="113" spans="1:13" ht="26.25" customHeight="1" x14ac:dyDescent="0.25">
      <c r="A113" s="8">
        <f>IF(C113&lt;&gt;"",SUBTOTAL(103,C$9:C113))</f>
        <v>105</v>
      </c>
      <c r="B113" s="9" t="s">
        <v>570</v>
      </c>
      <c r="C113" s="10" t="s">
        <v>189</v>
      </c>
      <c r="D113" s="11" t="s">
        <v>68</v>
      </c>
      <c r="E113" s="9" t="s">
        <v>404</v>
      </c>
      <c r="F113" s="12">
        <v>101</v>
      </c>
      <c r="G113" s="12"/>
      <c r="H113" s="12" t="s">
        <v>1243</v>
      </c>
      <c r="I113" s="12"/>
      <c r="J113" s="2" t="s">
        <v>54</v>
      </c>
      <c r="K113" s="2" t="s">
        <v>1275</v>
      </c>
      <c r="L113" s="2" t="str">
        <f t="shared" si="2"/>
        <v>CHUYÊN NGÀNH MARKETING THƯƠNG MẠI</v>
      </c>
      <c r="M113" s="2" t="e">
        <f t="shared" ca="1" si="3"/>
        <v>#NAME?</v>
      </c>
    </row>
    <row r="114" spans="1:13" ht="26.25" customHeight="1" x14ac:dyDescent="0.25">
      <c r="A114" s="8">
        <f>IF(C114&lt;&gt;"",SUBTOTAL(103,C$9:C114))</f>
        <v>106</v>
      </c>
      <c r="B114" s="9" t="s">
        <v>574</v>
      </c>
      <c r="C114" s="10" t="s">
        <v>340</v>
      </c>
      <c r="D114" s="11" t="s">
        <v>25</v>
      </c>
      <c r="E114" s="9" t="s">
        <v>404</v>
      </c>
      <c r="F114" s="12">
        <v>104</v>
      </c>
      <c r="G114" s="12"/>
      <c r="H114" s="12" t="s">
        <v>1243</v>
      </c>
      <c r="I114" s="12"/>
      <c r="J114" s="2" t="s">
        <v>54</v>
      </c>
      <c r="K114" s="2" t="s">
        <v>1275</v>
      </c>
      <c r="L114" s="2" t="str">
        <f t="shared" si="2"/>
        <v>CHUYÊN NGÀNH MARKETING THƯƠNG MẠI</v>
      </c>
      <c r="M114" s="2" t="e">
        <f t="shared" ca="1" si="3"/>
        <v>#NAME?</v>
      </c>
    </row>
    <row r="115" spans="1:13" ht="23.25" customHeight="1" x14ac:dyDescent="0.25">
      <c r="A115" s="8">
        <f>IF(C115&lt;&gt;"",SUBTOTAL(103,C$9:C115))</f>
        <v>107</v>
      </c>
      <c r="B115" s="9" t="s">
        <v>580</v>
      </c>
      <c r="C115" s="10" t="s">
        <v>581</v>
      </c>
      <c r="D115" s="11" t="s">
        <v>61</v>
      </c>
      <c r="E115" s="9" t="s">
        <v>582</v>
      </c>
      <c r="F115" s="12">
        <v>107</v>
      </c>
      <c r="G115" s="12"/>
      <c r="H115" s="12" t="s">
        <v>1258</v>
      </c>
      <c r="I115" s="12"/>
      <c r="J115" s="2" t="s">
        <v>1280</v>
      </c>
      <c r="K115" s="2" t="s">
        <v>1275</v>
      </c>
      <c r="L115" s="2" t="str">
        <f t="shared" si="2"/>
        <v>CHUYÊN NGÀNH MARKETING SỐ</v>
      </c>
      <c r="M115" s="2" t="e">
        <f t="shared" ca="1" si="3"/>
        <v>#NAME?</v>
      </c>
    </row>
    <row r="116" spans="1:13" ht="23.25" customHeight="1" x14ac:dyDescent="0.25">
      <c r="A116" s="8">
        <f>IF(C116&lt;&gt;"",SUBTOTAL(103,C$9:C116))</f>
        <v>108</v>
      </c>
      <c r="B116" s="9" t="s">
        <v>588</v>
      </c>
      <c r="C116" s="10" t="s">
        <v>248</v>
      </c>
      <c r="D116" s="11" t="s">
        <v>315</v>
      </c>
      <c r="E116" s="9" t="s">
        <v>582</v>
      </c>
      <c r="F116" s="12">
        <v>101</v>
      </c>
      <c r="G116" s="12"/>
      <c r="H116" s="12" t="s">
        <v>1258</v>
      </c>
      <c r="I116" s="12"/>
      <c r="J116" s="2" t="s">
        <v>1280</v>
      </c>
      <c r="K116" s="2" t="s">
        <v>1275</v>
      </c>
      <c r="L116" s="2" t="str">
        <f t="shared" si="2"/>
        <v>CHUYÊN NGÀNH MARKETING SỐ</v>
      </c>
      <c r="M116" s="2" t="e">
        <f t="shared" ca="1" si="3"/>
        <v>#NAME?</v>
      </c>
    </row>
    <row r="117" spans="1:13" ht="23.25" customHeight="1" x14ac:dyDescent="0.25">
      <c r="A117" s="8">
        <f>IF(C117&lt;&gt;"",SUBTOTAL(103,C$9:C117))</f>
        <v>109</v>
      </c>
      <c r="B117" s="9" t="s">
        <v>589</v>
      </c>
      <c r="C117" s="10" t="s">
        <v>191</v>
      </c>
      <c r="D117" s="11" t="s">
        <v>124</v>
      </c>
      <c r="E117" s="9" t="s">
        <v>582</v>
      </c>
      <c r="F117" s="12">
        <v>101</v>
      </c>
      <c r="G117" s="12"/>
      <c r="H117" s="12" t="s">
        <v>1258</v>
      </c>
      <c r="I117" s="12"/>
      <c r="J117" s="2" t="s">
        <v>1280</v>
      </c>
      <c r="K117" s="2" t="s">
        <v>1275</v>
      </c>
      <c r="L117" s="2" t="str">
        <f t="shared" si="2"/>
        <v>CHUYÊN NGÀNH MARKETING SỐ</v>
      </c>
      <c r="M117" s="2" t="e">
        <f t="shared" ca="1" si="3"/>
        <v>#NAME?</v>
      </c>
    </row>
    <row r="118" spans="1:13" ht="23.25" customHeight="1" x14ac:dyDescent="0.25">
      <c r="A118" s="8">
        <f>IF(C118&lt;&gt;"",SUBTOTAL(103,C$9:C118))</f>
        <v>110</v>
      </c>
      <c r="B118" s="9" t="s">
        <v>593</v>
      </c>
      <c r="C118" s="10" t="s">
        <v>322</v>
      </c>
      <c r="D118" s="11" t="s">
        <v>18</v>
      </c>
      <c r="E118" s="9" t="s">
        <v>582</v>
      </c>
      <c r="F118" s="12">
        <v>101</v>
      </c>
      <c r="G118" s="12"/>
      <c r="H118" s="12" t="s">
        <v>1258</v>
      </c>
      <c r="I118" s="12"/>
      <c r="J118" s="2" t="s">
        <v>1280</v>
      </c>
      <c r="K118" s="2" t="s">
        <v>1275</v>
      </c>
      <c r="L118" s="2" t="str">
        <f t="shared" si="2"/>
        <v>CHUYÊN NGÀNH MARKETING SỐ</v>
      </c>
      <c r="M118" s="2" t="e">
        <f t="shared" ca="1" si="3"/>
        <v>#NAME?</v>
      </c>
    </row>
    <row r="119" spans="1:13" ht="23.25" customHeight="1" x14ac:dyDescent="0.25">
      <c r="A119" s="8">
        <f>IF(C119&lt;&gt;"",SUBTOTAL(103,C$9:C119))</f>
        <v>111</v>
      </c>
      <c r="B119" s="9" t="s">
        <v>594</v>
      </c>
      <c r="C119" s="10" t="s">
        <v>595</v>
      </c>
      <c r="D119" s="11" t="s">
        <v>81</v>
      </c>
      <c r="E119" s="9" t="s">
        <v>582</v>
      </c>
      <c r="F119" s="12">
        <v>107</v>
      </c>
      <c r="G119" s="12"/>
      <c r="H119" s="12" t="s">
        <v>1258</v>
      </c>
      <c r="I119" s="12"/>
      <c r="J119" s="2" t="s">
        <v>1280</v>
      </c>
      <c r="K119" s="2" t="s">
        <v>1275</v>
      </c>
      <c r="L119" s="2" t="str">
        <f t="shared" si="2"/>
        <v>CHUYÊN NGÀNH MARKETING SỐ</v>
      </c>
      <c r="M119" s="2" t="e">
        <f t="shared" ca="1" si="3"/>
        <v>#NAME?</v>
      </c>
    </row>
    <row r="120" spans="1:13" ht="23.25" customHeight="1" x14ac:dyDescent="0.25">
      <c r="A120" s="8">
        <f>IF(C120&lt;&gt;"",SUBTOTAL(103,C$9:C120))</f>
        <v>112</v>
      </c>
      <c r="B120" s="9" t="s">
        <v>602</v>
      </c>
      <c r="C120" s="10" t="s">
        <v>122</v>
      </c>
      <c r="D120" s="11" t="s">
        <v>185</v>
      </c>
      <c r="E120" s="9" t="s">
        <v>582</v>
      </c>
      <c r="F120" s="12">
        <v>107</v>
      </c>
      <c r="G120" s="12"/>
      <c r="H120" s="12" t="s">
        <v>1258</v>
      </c>
      <c r="I120" s="12"/>
      <c r="J120" s="2" t="s">
        <v>1280</v>
      </c>
      <c r="K120" s="2" t="s">
        <v>1275</v>
      </c>
      <c r="L120" s="2" t="str">
        <f t="shared" si="2"/>
        <v>CHUYÊN NGÀNH MARKETING SỐ</v>
      </c>
      <c r="M120" s="2" t="e">
        <f t="shared" ca="1" si="3"/>
        <v>#NAME?</v>
      </c>
    </row>
    <row r="121" spans="1:13" ht="23.25" customHeight="1" x14ac:dyDescent="0.25">
      <c r="A121" s="8">
        <f>IF(C121&lt;&gt;"",SUBTOTAL(103,C$9:C121))</f>
        <v>113</v>
      </c>
      <c r="B121" s="9" t="s">
        <v>605</v>
      </c>
      <c r="C121" s="10" t="s">
        <v>606</v>
      </c>
      <c r="D121" s="11" t="s">
        <v>77</v>
      </c>
      <c r="E121" s="9" t="s">
        <v>582</v>
      </c>
      <c r="F121" s="12">
        <v>102</v>
      </c>
      <c r="G121" s="12"/>
      <c r="H121" s="12" t="s">
        <v>1258</v>
      </c>
      <c r="I121" s="12"/>
      <c r="J121" s="2" t="s">
        <v>1280</v>
      </c>
      <c r="K121" s="2" t="s">
        <v>1275</v>
      </c>
      <c r="L121" s="2" t="str">
        <f t="shared" si="2"/>
        <v>CHUYÊN NGÀNH MARKETING SỐ</v>
      </c>
      <c r="M121" s="2" t="e">
        <f t="shared" ca="1" si="3"/>
        <v>#NAME?</v>
      </c>
    </row>
    <row r="122" spans="1:13" ht="23.25" customHeight="1" x14ac:dyDescent="0.25">
      <c r="A122" s="8">
        <f>IF(C122&lt;&gt;"",SUBTOTAL(103,C$9:C122))</f>
        <v>114</v>
      </c>
      <c r="B122" s="9" t="s">
        <v>607</v>
      </c>
      <c r="C122" s="10" t="s">
        <v>208</v>
      </c>
      <c r="D122" s="11" t="s">
        <v>111</v>
      </c>
      <c r="E122" s="9" t="s">
        <v>582</v>
      </c>
      <c r="F122" s="12">
        <v>104</v>
      </c>
      <c r="G122" s="12"/>
      <c r="H122" s="12" t="s">
        <v>1258</v>
      </c>
      <c r="I122" s="12"/>
      <c r="J122" s="2" t="s">
        <v>1280</v>
      </c>
      <c r="K122" s="2" t="s">
        <v>1275</v>
      </c>
      <c r="L122" s="2" t="str">
        <f t="shared" si="2"/>
        <v>CHUYÊN NGÀNH MARKETING SỐ</v>
      </c>
      <c r="M122" s="2" t="e">
        <f t="shared" ca="1" si="3"/>
        <v>#NAME?</v>
      </c>
    </row>
    <row r="123" spans="1:13" ht="23.25" customHeight="1" x14ac:dyDescent="0.25">
      <c r="A123" s="8">
        <f>IF(C123&lt;&gt;"",SUBTOTAL(103,C$9:C123))</f>
        <v>115</v>
      </c>
      <c r="B123" s="9" t="s">
        <v>611</v>
      </c>
      <c r="C123" s="10" t="s">
        <v>612</v>
      </c>
      <c r="D123" s="11" t="s">
        <v>320</v>
      </c>
      <c r="E123" s="9" t="s">
        <v>582</v>
      </c>
      <c r="F123" s="12">
        <v>101</v>
      </c>
      <c r="G123" s="12"/>
      <c r="H123" s="12" t="s">
        <v>1258</v>
      </c>
      <c r="I123" s="12"/>
      <c r="J123" s="2" t="s">
        <v>1280</v>
      </c>
      <c r="K123" s="2" t="s">
        <v>1275</v>
      </c>
      <c r="L123" s="2" t="str">
        <f t="shared" si="2"/>
        <v>CHUYÊN NGÀNH MARKETING SỐ</v>
      </c>
      <c r="M123" s="2" t="e">
        <f t="shared" ca="1" si="3"/>
        <v>#NAME?</v>
      </c>
    </row>
    <row r="124" spans="1:13" ht="23.25" customHeight="1" x14ac:dyDescent="0.25">
      <c r="A124" s="8">
        <f>IF(C124&lt;&gt;"",SUBTOTAL(103,C$9:C124))</f>
        <v>116</v>
      </c>
      <c r="B124" s="9" t="s">
        <v>577</v>
      </c>
      <c r="C124" s="10" t="s">
        <v>578</v>
      </c>
      <c r="D124" s="11" t="s">
        <v>16</v>
      </c>
      <c r="E124" s="9" t="s">
        <v>579</v>
      </c>
      <c r="F124" s="12">
        <v>107</v>
      </c>
      <c r="G124" s="12"/>
      <c r="H124" s="12" t="s">
        <v>1258</v>
      </c>
      <c r="I124" s="12"/>
      <c r="J124" s="2" t="s">
        <v>1280</v>
      </c>
      <c r="K124" s="2" t="s">
        <v>1275</v>
      </c>
      <c r="L124" s="2" t="str">
        <f t="shared" si="2"/>
        <v>CHUYÊN NGÀNH MARKETING SỐ</v>
      </c>
      <c r="M124" s="2" t="e">
        <f t="shared" ca="1" si="3"/>
        <v>#NAME?</v>
      </c>
    </row>
    <row r="125" spans="1:13" ht="23.25" customHeight="1" x14ac:dyDescent="0.25">
      <c r="A125" s="8">
        <f>IF(C125&lt;&gt;"",SUBTOTAL(103,C$9:C125))</f>
        <v>117</v>
      </c>
      <c r="B125" s="9" t="s">
        <v>583</v>
      </c>
      <c r="C125" s="10" t="s">
        <v>171</v>
      </c>
      <c r="D125" s="11" t="s">
        <v>584</v>
      </c>
      <c r="E125" s="9" t="s">
        <v>579</v>
      </c>
      <c r="F125" s="12">
        <v>101</v>
      </c>
      <c r="G125" s="12"/>
      <c r="H125" s="12" t="s">
        <v>1258</v>
      </c>
      <c r="I125" s="12"/>
      <c r="J125" s="2" t="s">
        <v>1280</v>
      </c>
      <c r="K125" s="2" t="s">
        <v>1275</v>
      </c>
      <c r="L125" s="2" t="str">
        <f t="shared" si="2"/>
        <v>CHUYÊN NGÀNH MARKETING SỐ</v>
      </c>
      <c r="M125" s="2" t="e">
        <f t="shared" ca="1" si="3"/>
        <v>#NAME?</v>
      </c>
    </row>
    <row r="126" spans="1:13" ht="23.25" customHeight="1" x14ac:dyDescent="0.25">
      <c r="A126" s="8">
        <f>IF(C126&lt;&gt;"",SUBTOTAL(103,C$9:C126))</f>
        <v>118</v>
      </c>
      <c r="B126" s="9" t="s">
        <v>585</v>
      </c>
      <c r="C126" s="10" t="s">
        <v>203</v>
      </c>
      <c r="D126" s="11" t="s">
        <v>85</v>
      </c>
      <c r="E126" s="9" t="s">
        <v>579</v>
      </c>
      <c r="F126" s="12">
        <v>101</v>
      </c>
      <c r="G126" s="12"/>
      <c r="H126" s="12" t="s">
        <v>1258</v>
      </c>
      <c r="I126" s="12"/>
      <c r="J126" s="2" t="s">
        <v>1280</v>
      </c>
      <c r="K126" s="2" t="s">
        <v>1275</v>
      </c>
      <c r="L126" s="2" t="str">
        <f t="shared" si="2"/>
        <v>CHUYÊN NGÀNH MARKETING SỐ</v>
      </c>
      <c r="M126" s="2" t="e">
        <f t="shared" ca="1" si="3"/>
        <v>#NAME?</v>
      </c>
    </row>
    <row r="127" spans="1:13" ht="23.25" customHeight="1" x14ac:dyDescent="0.25">
      <c r="A127" s="8">
        <f>IF(C127&lt;&gt;"",SUBTOTAL(103,C$9:C127))</f>
        <v>119</v>
      </c>
      <c r="B127" s="9" t="s">
        <v>586</v>
      </c>
      <c r="C127" s="10" t="s">
        <v>587</v>
      </c>
      <c r="D127" s="11" t="s">
        <v>85</v>
      </c>
      <c r="E127" s="9" t="s">
        <v>579</v>
      </c>
      <c r="F127" s="12">
        <v>107</v>
      </c>
      <c r="G127" s="12"/>
      <c r="H127" s="12" t="s">
        <v>1258</v>
      </c>
      <c r="I127" s="12"/>
      <c r="J127" s="2" t="s">
        <v>1280</v>
      </c>
      <c r="K127" s="2" t="s">
        <v>1275</v>
      </c>
      <c r="L127" s="2" t="str">
        <f t="shared" si="2"/>
        <v>CHUYÊN NGÀNH MARKETING SỐ</v>
      </c>
      <c r="M127" s="2" t="e">
        <f t="shared" ca="1" si="3"/>
        <v>#NAME?</v>
      </c>
    </row>
    <row r="128" spans="1:13" ht="23.25" customHeight="1" x14ac:dyDescent="0.25">
      <c r="A128" s="8">
        <f>IF(C128&lt;&gt;"",SUBTOTAL(103,C$9:C128))</f>
        <v>120</v>
      </c>
      <c r="B128" s="9" t="s">
        <v>590</v>
      </c>
      <c r="C128" s="10" t="s">
        <v>591</v>
      </c>
      <c r="D128" s="11" t="s">
        <v>592</v>
      </c>
      <c r="E128" s="9" t="s">
        <v>579</v>
      </c>
      <c r="F128" s="12">
        <v>101</v>
      </c>
      <c r="G128" s="12"/>
      <c r="H128" s="12" t="s">
        <v>1258</v>
      </c>
      <c r="I128" s="12"/>
      <c r="J128" s="2" t="s">
        <v>1280</v>
      </c>
      <c r="K128" s="2" t="s">
        <v>1275</v>
      </c>
      <c r="L128" s="2" t="str">
        <f t="shared" si="2"/>
        <v>CHUYÊN NGÀNH MARKETING SỐ</v>
      </c>
      <c r="M128" s="2" t="e">
        <f t="shared" ca="1" si="3"/>
        <v>#NAME?</v>
      </c>
    </row>
    <row r="129" spans="1:13" ht="23.25" customHeight="1" x14ac:dyDescent="0.25">
      <c r="A129" s="8">
        <f>IF(C129&lt;&gt;"",SUBTOTAL(103,C$9:C129))</f>
        <v>121</v>
      </c>
      <c r="B129" s="9" t="s">
        <v>596</v>
      </c>
      <c r="C129" s="10" t="s">
        <v>597</v>
      </c>
      <c r="D129" s="11" t="s">
        <v>81</v>
      </c>
      <c r="E129" s="9" t="s">
        <v>579</v>
      </c>
      <c r="F129" s="12">
        <v>107</v>
      </c>
      <c r="G129" s="12"/>
      <c r="H129" s="12" t="s">
        <v>1258</v>
      </c>
      <c r="I129" s="12"/>
      <c r="J129" s="2" t="s">
        <v>1280</v>
      </c>
      <c r="K129" s="2" t="s">
        <v>1275</v>
      </c>
      <c r="L129" s="2" t="str">
        <f t="shared" si="2"/>
        <v>CHUYÊN NGÀNH MARKETING SỐ</v>
      </c>
      <c r="M129" s="2" t="e">
        <f t="shared" ca="1" si="3"/>
        <v>#NAME?</v>
      </c>
    </row>
    <row r="130" spans="1:13" ht="23.25" customHeight="1" x14ac:dyDescent="0.25">
      <c r="A130" s="8">
        <f>IF(C130&lt;&gt;"",SUBTOTAL(103,C$9:C130))</f>
        <v>122</v>
      </c>
      <c r="B130" s="9" t="s">
        <v>598</v>
      </c>
      <c r="C130" s="10" t="s">
        <v>599</v>
      </c>
      <c r="D130" s="11" t="s">
        <v>81</v>
      </c>
      <c r="E130" s="9" t="s">
        <v>579</v>
      </c>
      <c r="F130" s="12">
        <v>104</v>
      </c>
      <c r="G130" s="12"/>
      <c r="H130" s="12" t="s">
        <v>1258</v>
      </c>
      <c r="I130" s="12"/>
      <c r="J130" s="2" t="s">
        <v>1280</v>
      </c>
      <c r="K130" s="2" t="s">
        <v>1275</v>
      </c>
      <c r="L130" s="2" t="str">
        <f t="shared" si="2"/>
        <v>CHUYÊN NGÀNH MARKETING SỐ</v>
      </c>
      <c r="M130" s="2" t="e">
        <f t="shared" ca="1" si="3"/>
        <v>#NAME?</v>
      </c>
    </row>
    <row r="131" spans="1:13" ht="23.25" customHeight="1" x14ac:dyDescent="0.25">
      <c r="A131" s="8">
        <f>IF(C131&lt;&gt;"",SUBTOTAL(103,C$9:C131))</f>
        <v>123</v>
      </c>
      <c r="B131" s="9" t="s">
        <v>600</v>
      </c>
      <c r="C131" s="10" t="s">
        <v>181</v>
      </c>
      <c r="D131" s="11" t="s">
        <v>68</v>
      </c>
      <c r="E131" s="9" t="s">
        <v>579</v>
      </c>
      <c r="F131" s="12">
        <v>107</v>
      </c>
      <c r="G131" s="12"/>
      <c r="H131" s="12" t="s">
        <v>1258</v>
      </c>
      <c r="I131" s="12"/>
      <c r="J131" s="2" t="s">
        <v>1280</v>
      </c>
      <c r="K131" s="2" t="s">
        <v>1275</v>
      </c>
      <c r="L131" s="2" t="str">
        <f t="shared" si="2"/>
        <v>CHUYÊN NGÀNH MARKETING SỐ</v>
      </c>
      <c r="M131" s="2" t="e">
        <f t="shared" ca="1" si="3"/>
        <v>#NAME?</v>
      </c>
    </row>
    <row r="132" spans="1:13" ht="23.25" customHeight="1" x14ac:dyDescent="0.25">
      <c r="A132" s="8">
        <f>IF(C132&lt;&gt;"",SUBTOTAL(103,C$9:C132))</f>
        <v>124</v>
      </c>
      <c r="B132" s="9" t="s">
        <v>601</v>
      </c>
      <c r="C132" s="10" t="s">
        <v>314</v>
      </c>
      <c r="D132" s="11" t="s">
        <v>92</v>
      </c>
      <c r="E132" s="9" t="s">
        <v>579</v>
      </c>
      <c r="F132" s="12">
        <v>107</v>
      </c>
      <c r="G132" s="12"/>
      <c r="H132" s="12" t="s">
        <v>1258</v>
      </c>
      <c r="I132" s="12"/>
      <c r="J132" s="2" t="s">
        <v>1280</v>
      </c>
      <c r="K132" s="2" t="s">
        <v>1275</v>
      </c>
      <c r="L132" s="2" t="str">
        <f t="shared" si="2"/>
        <v>CHUYÊN NGÀNH MARKETING SỐ</v>
      </c>
      <c r="M132" s="2" t="e">
        <f t="shared" ca="1" si="3"/>
        <v>#NAME?</v>
      </c>
    </row>
    <row r="133" spans="1:13" ht="23.25" customHeight="1" x14ac:dyDescent="0.25">
      <c r="A133" s="8">
        <f>IF(C133&lt;&gt;"",SUBTOTAL(103,C$9:C133))</f>
        <v>125</v>
      </c>
      <c r="B133" s="9" t="s">
        <v>603</v>
      </c>
      <c r="C133" s="10" t="s">
        <v>604</v>
      </c>
      <c r="D133" s="11" t="s">
        <v>77</v>
      </c>
      <c r="E133" s="9" t="s">
        <v>579</v>
      </c>
      <c r="F133" s="12">
        <v>107</v>
      </c>
      <c r="G133" s="12"/>
      <c r="H133" s="12" t="s">
        <v>1258</v>
      </c>
      <c r="I133" s="12"/>
      <c r="J133" s="2" t="s">
        <v>1280</v>
      </c>
      <c r="K133" s="2" t="s">
        <v>1275</v>
      </c>
      <c r="L133" s="2" t="str">
        <f t="shared" si="2"/>
        <v>CHUYÊN NGÀNH MARKETING SỐ</v>
      </c>
      <c r="M133" s="2" t="e">
        <f t="shared" ca="1" si="3"/>
        <v>#NAME?</v>
      </c>
    </row>
    <row r="134" spans="1:13" ht="23.25" customHeight="1" x14ac:dyDescent="0.25">
      <c r="A134" s="8">
        <f>IF(C134&lt;&gt;"",SUBTOTAL(103,C$9:C134))</f>
        <v>126</v>
      </c>
      <c r="B134" s="9" t="s">
        <v>608</v>
      </c>
      <c r="C134" s="10" t="s">
        <v>127</v>
      </c>
      <c r="D134" s="11" t="s">
        <v>111</v>
      </c>
      <c r="E134" s="9" t="s">
        <v>579</v>
      </c>
      <c r="F134" s="12">
        <v>102</v>
      </c>
      <c r="G134" s="12"/>
      <c r="H134" s="12" t="s">
        <v>1258</v>
      </c>
      <c r="I134" s="12"/>
      <c r="J134" s="2" t="s">
        <v>1280</v>
      </c>
      <c r="K134" s="2" t="s">
        <v>1275</v>
      </c>
      <c r="L134" s="2" t="str">
        <f t="shared" si="2"/>
        <v>CHUYÊN NGÀNH MARKETING SỐ</v>
      </c>
      <c r="M134" s="2" t="e">
        <f t="shared" ca="1" si="3"/>
        <v>#NAME?</v>
      </c>
    </row>
    <row r="135" spans="1:13" ht="23.25" customHeight="1" x14ac:dyDescent="0.25">
      <c r="A135" s="8">
        <f>IF(C135&lt;&gt;"",SUBTOTAL(103,C$9:C135))</f>
        <v>127</v>
      </c>
      <c r="B135" s="9" t="s">
        <v>609</v>
      </c>
      <c r="C135" s="10" t="s">
        <v>610</v>
      </c>
      <c r="D135" s="11" t="s">
        <v>129</v>
      </c>
      <c r="E135" s="9" t="s">
        <v>579</v>
      </c>
      <c r="F135" s="12">
        <v>107</v>
      </c>
      <c r="G135" s="12"/>
      <c r="H135" s="12" t="s">
        <v>1258</v>
      </c>
      <c r="I135" s="12"/>
      <c r="J135" s="2" t="s">
        <v>1280</v>
      </c>
      <c r="K135" s="2" t="s">
        <v>1275</v>
      </c>
      <c r="L135" s="2" t="str">
        <f t="shared" si="2"/>
        <v>CHUYÊN NGÀNH MARKETING SỐ</v>
      </c>
      <c r="M135" s="2" t="e">
        <f t="shared" ca="1" si="3"/>
        <v>#NAME?</v>
      </c>
    </row>
    <row r="136" spans="1:13" ht="23.25" customHeight="1" x14ac:dyDescent="0.25">
      <c r="A136" s="8">
        <f>IF(C136&lt;&gt;"",SUBTOTAL(103,C$9:C136))</f>
        <v>128</v>
      </c>
      <c r="B136" s="9" t="s">
        <v>613</v>
      </c>
      <c r="C136" s="10" t="s">
        <v>215</v>
      </c>
      <c r="D136" s="11" t="s">
        <v>135</v>
      </c>
      <c r="E136" s="9" t="s">
        <v>579</v>
      </c>
      <c r="F136" s="12">
        <v>104</v>
      </c>
      <c r="G136" s="12"/>
      <c r="H136" s="12" t="s">
        <v>1258</v>
      </c>
      <c r="I136" s="12"/>
      <c r="J136" s="2" t="s">
        <v>1280</v>
      </c>
      <c r="K136" s="2" t="s">
        <v>1275</v>
      </c>
      <c r="L136" s="2" t="str">
        <f t="shared" si="2"/>
        <v>CHUYÊN NGÀNH MARKETING SỐ</v>
      </c>
      <c r="M136" s="2" t="e">
        <f t="shared" ca="1" si="3"/>
        <v>#NAME?</v>
      </c>
    </row>
    <row r="137" spans="1:13" ht="23.25" customHeight="1" x14ac:dyDescent="0.25">
      <c r="A137" s="8">
        <f>IF(C137&lt;&gt;"",SUBTOTAL(103,C$9:C137))</f>
        <v>129</v>
      </c>
      <c r="B137" s="9" t="s">
        <v>1385</v>
      </c>
      <c r="C137" s="10" t="s">
        <v>1386</v>
      </c>
      <c r="D137" s="11" t="s">
        <v>135</v>
      </c>
      <c r="E137" s="9" t="s">
        <v>1387</v>
      </c>
      <c r="F137" s="12">
        <v>102</v>
      </c>
      <c r="G137" s="12"/>
      <c r="H137" s="12" t="s">
        <v>1245</v>
      </c>
      <c r="I137" s="12" t="s">
        <v>1381</v>
      </c>
      <c r="J137" s="2" t="s">
        <v>62</v>
      </c>
    </row>
    <row r="138" spans="1:13" ht="23.25" customHeight="1" x14ac:dyDescent="0.25">
      <c r="A138" s="8">
        <f>IF(C138&lt;&gt;"",SUBTOTAL(103,C$9:C138))</f>
        <v>130</v>
      </c>
      <c r="B138" s="9" t="s">
        <v>1383</v>
      </c>
      <c r="C138" s="10" t="s">
        <v>1384</v>
      </c>
      <c r="D138" s="11" t="s">
        <v>46</v>
      </c>
      <c r="E138" s="9" t="s">
        <v>266</v>
      </c>
      <c r="F138" s="12">
        <v>104</v>
      </c>
      <c r="G138" s="12"/>
      <c r="H138" s="12" t="s">
        <v>1245</v>
      </c>
      <c r="I138" s="12" t="s">
        <v>1381</v>
      </c>
      <c r="J138" s="2" t="s">
        <v>62</v>
      </c>
    </row>
    <row r="139" spans="1:13" ht="23.25" customHeight="1" x14ac:dyDescent="0.25">
      <c r="A139" s="8">
        <f>IF(C139&lt;&gt;"",SUBTOTAL(103,C$9:C139))</f>
        <v>131</v>
      </c>
      <c r="B139" s="9" t="s">
        <v>745</v>
      </c>
      <c r="C139" s="10" t="s">
        <v>746</v>
      </c>
      <c r="D139" s="11" t="s">
        <v>89</v>
      </c>
      <c r="E139" s="9" t="s">
        <v>747</v>
      </c>
      <c r="F139" s="12">
        <v>101</v>
      </c>
      <c r="G139" s="12"/>
      <c r="H139" s="12" t="s">
        <v>1261</v>
      </c>
      <c r="I139" s="12"/>
      <c r="J139" s="2" t="s">
        <v>62</v>
      </c>
      <c r="K139" s="2" t="s">
        <v>1275</v>
      </c>
      <c r="L139" s="2" t="str">
        <f t="shared" ref="L139:L202" si="4">UPPER(J139)</f>
        <v>CHUYÊN NGÀNH KẾ TOÁN DOANH NGHIỆP</v>
      </c>
      <c r="M139" s="2" t="e">
        <f t="shared" ref="M139:M202" ca="1" si="5">_xlfn.CONCAT(K139," ",L139)</f>
        <v>#NAME?</v>
      </c>
    </row>
    <row r="140" spans="1:13" ht="23.25" customHeight="1" x14ac:dyDescent="0.25">
      <c r="A140" s="8">
        <f>IF(C140&lt;&gt;"",SUBTOTAL(103,C$9:C140))</f>
        <v>132</v>
      </c>
      <c r="B140" s="9" t="s">
        <v>751</v>
      </c>
      <c r="C140" s="10" t="s">
        <v>752</v>
      </c>
      <c r="D140" s="11" t="s">
        <v>114</v>
      </c>
      <c r="E140" s="9" t="s">
        <v>747</v>
      </c>
      <c r="F140" s="12">
        <v>107</v>
      </c>
      <c r="G140" s="12"/>
      <c r="H140" s="12" t="s">
        <v>1261</v>
      </c>
      <c r="I140" s="12"/>
      <c r="J140" s="2" t="s">
        <v>62</v>
      </c>
      <c r="K140" s="2" t="s">
        <v>1275</v>
      </c>
      <c r="L140" s="2" t="str">
        <f t="shared" si="4"/>
        <v>CHUYÊN NGÀNH KẾ TOÁN DOANH NGHIỆP</v>
      </c>
      <c r="M140" s="2" t="e">
        <f t="shared" ca="1" si="5"/>
        <v>#NAME?</v>
      </c>
    </row>
    <row r="141" spans="1:13" ht="23.25" customHeight="1" x14ac:dyDescent="0.25">
      <c r="A141" s="8">
        <f>IF(C141&lt;&gt;"",SUBTOTAL(103,C$9:C141))</f>
        <v>133</v>
      </c>
      <c r="B141" s="9" t="s">
        <v>755</v>
      </c>
      <c r="C141" s="10" t="s">
        <v>752</v>
      </c>
      <c r="D141" s="11" t="s">
        <v>61</v>
      </c>
      <c r="E141" s="9" t="s">
        <v>747</v>
      </c>
      <c r="F141" s="12">
        <v>107</v>
      </c>
      <c r="G141" s="12"/>
      <c r="H141" s="12" t="s">
        <v>1261</v>
      </c>
      <c r="I141" s="12"/>
      <c r="J141" s="2" t="s">
        <v>62</v>
      </c>
      <c r="K141" s="2" t="s">
        <v>1275</v>
      </c>
      <c r="L141" s="2" t="str">
        <f t="shared" si="4"/>
        <v>CHUYÊN NGÀNH KẾ TOÁN DOANH NGHIỆP</v>
      </c>
      <c r="M141" s="2" t="e">
        <f t="shared" ca="1" si="5"/>
        <v>#NAME?</v>
      </c>
    </row>
    <row r="142" spans="1:13" ht="23.25" customHeight="1" x14ac:dyDescent="0.25">
      <c r="A142" s="8">
        <f>IF(C142&lt;&gt;"",SUBTOTAL(103,C$9:C142))</f>
        <v>134</v>
      </c>
      <c r="B142" s="9" t="s">
        <v>761</v>
      </c>
      <c r="C142" s="10" t="s">
        <v>84</v>
      </c>
      <c r="D142" s="11" t="s">
        <v>302</v>
      </c>
      <c r="E142" s="9" t="s">
        <v>747</v>
      </c>
      <c r="F142" s="12">
        <v>107</v>
      </c>
      <c r="G142" s="12"/>
      <c r="H142" s="12" t="s">
        <v>1261</v>
      </c>
      <c r="I142" s="12"/>
      <c r="J142" s="2" t="s">
        <v>62</v>
      </c>
      <c r="K142" s="2" t="s">
        <v>1275</v>
      </c>
      <c r="L142" s="2" t="str">
        <f t="shared" si="4"/>
        <v>CHUYÊN NGÀNH KẾ TOÁN DOANH NGHIỆP</v>
      </c>
      <c r="M142" s="2" t="e">
        <f t="shared" ca="1" si="5"/>
        <v>#NAME?</v>
      </c>
    </row>
    <row r="143" spans="1:13" ht="23.25" customHeight="1" x14ac:dyDescent="0.25">
      <c r="A143" s="8">
        <f>IF(C143&lt;&gt;"",SUBTOTAL(103,C$9:C143))</f>
        <v>135</v>
      </c>
      <c r="B143" s="9" t="s">
        <v>769</v>
      </c>
      <c r="C143" s="10" t="s">
        <v>770</v>
      </c>
      <c r="D143" s="11" t="s">
        <v>72</v>
      </c>
      <c r="E143" s="9" t="s">
        <v>747</v>
      </c>
      <c r="F143" s="12">
        <v>104</v>
      </c>
      <c r="G143" s="12"/>
      <c r="H143" s="12" t="s">
        <v>1261</v>
      </c>
      <c r="I143" s="12"/>
      <c r="J143" s="2" t="s">
        <v>62</v>
      </c>
      <c r="K143" s="2" t="s">
        <v>1275</v>
      </c>
      <c r="L143" s="2" t="str">
        <f t="shared" si="4"/>
        <v>CHUYÊN NGÀNH KẾ TOÁN DOANH NGHIỆP</v>
      </c>
      <c r="M143" s="2" t="e">
        <f t="shared" ca="1" si="5"/>
        <v>#NAME?</v>
      </c>
    </row>
    <row r="144" spans="1:13" ht="23.25" customHeight="1" x14ac:dyDescent="0.25">
      <c r="A144" s="8">
        <f>IF(C144&lt;&gt;"",SUBTOTAL(103,C$9:C144))</f>
        <v>136</v>
      </c>
      <c r="B144" s="9" t="s">
        <v>771</v>
      </c>
      <c r="C144" s="10" t="s">
        <v>772</v>
      </c>
      <c r="D144" s="11" t="s">
        <v>72</v>
      </c>
      <c r="E144" s="9" t="s">
        <v>747</v>
      </c>
      <c r="F144" s="12">
        <v>104</v>
      </c>
      <c r="G144" s="12"/>
      <c r="H144" s="12" t="s">
        <v>1261</v>
      </c>
      <c r="I144" s="12"/>
      <c r="J144" s="2" t="s">
        <v>62</v>
      </c>
      <c r="K144" s="2" t="s">
        <v>1275</v>
      </c>
      <c r="L144" s="2" t="str">
        <f t="shared" si="4"/>
        <v>CHUYÊN NGÀNH KẾ TOÁN DOANH NGHIỆP</v>
      </c>
      <c r="M144" s="2" t="e">
        <f t="shared" ca="1" si="5"/>
        <v>#NAME?</v>
      </c>
    </row>
    <row r="145" spans="1:13" ht="23.25" customHeight="1" x14ac:dyDescent="0.25">
      <c r="A145" s="8">
        <f>IF(C145&lt;&gt;"",SUBTOTAL(103,C$9:C145))</f>
        <v>137</v>
      </c>
      <c r="B145" s="9" t="s">
        <v>778</v>
      </c>
      <c r="C145" s="10" t="s">
        <v>24</v>
      </c>
      <c r="D145" s="11" t="s">
        <v>68</v>
      </c>
      <c r="E145" s="9" t="s">
        <v>747</v>
      </c>
      <c r="F145" s="12">
        <v>104</v>
      </c>
      <c r="G145" s="12"/>
      <c r="H145" s="12" t="s">
        <v>1261</v>
      </c>
      <c r="I145" s="12"/>
      <c r="J145" s="2" t="s">
        <v>62</v>
      </c>
      <c r="K145" s="2" t="s">
        <v>1275</v>
      </c>
      <c r="L145" s="2" t="str">
        <f t="shared" si="4"/>
        <v>CHUYÊN NGÀNH KẾ TOÁN DOANH NGHIỆP</v>
      </c>
      <c r="M145" s="2" t="e">
        <f t="shared" ca="1" si="5"/>
        <v>#NAME?</v>
      </c>
    </row>
    <row r="146" spans="1:13" ht="23.25" customHeight="1" x14ac:dyDescent="0.25">
      <c r="A146" s="8">
        <f>IF(C146&lt;&gt;"",SUBTOTAL(103,C$9:C146))</f>
        <v>138</v>
      </c>
      <c r="B146" s="9" t="s">
        <v>783</v>
      </c>
      <c r="C146" s="10" t="s">
        <v>94</v>
      </c>
      <c r="D146" s="11" t="s">
        <v>77</v>
      </c>
      <c r="E146" s="9" t="s">
        <v>747</v>
      </c>
      <c r="F146" s="12">
        <v>107</v>
      </c>
      <c r="G146" s="12"/>
      <c r="H146" s="12" t="s">
        <v>1261</v>
      </c>
      <c r="I146" s="12"/>
      <c r="J146" s="2" t="s">
        <v>62</v>
      </c>
      <c r="K146" s="2" t="s">
        <v>1275</v>
      </c>
      <c r="L146" s="2" t="str">
        <f t="shared" si="4"/>
        <v>CHUYÊN NGÀNH KẾ TOÁN DOANH NGHIỆP</v>
      </c>
      <c r="M146" s="2" t="e">
        <f t="shared" ca="1" si="5"/>
        <v>#NAME?</v>
      </c>
    </row>
    <row r="147" spans="1:13" ht="23.25" customHeight="1" x14ac:dyDescent="0.25">
      <c r="A147" s="8">
        <f>IF(C147&lt;&gt;"",SUBTOTAL(103,C$9:C147))</f>
        <v>139</v>
      </c>
      <c r="B147" s="9" t="s">
        <v>789</v>
      </c>
      <c r="C147" s="10" t="s">
        <v>790</v>
      </c>
      <c r="D147" s="11" t="s">
        <v>129</v>
      </c>
      <c r="E147" s="9" t="s">
        <v>747</v>
      </c>
      <c r="F147" s="12">
        <v>101</v>
      </c>
      <c r="G147" s="12"/>
      <c r="H147" s="12" t="s">
        <v>1261</v>
      </c>
      <c r="I147" s="12"/>
      <c r="J147" s="2" t="s">
        <v>62</v>
      </c>
      <c r="K147" s="2" t="s">
        <v>1275</v>
      </c>
      <c r="L147" s="2" t="str">
        <f t="shared" si="4"/>
        <v>CHUYÊN NGÀNH KẾ TOÁN DOANH NGHIỆP</v>
      </c>
      <c r="M147" s="2" t="e">
        <f t="shared" ca="1" si="5"/>
        <v>#NAME?</v>
      </c>
    </row>
    <row r="148" spans="1:13" ht="23.25" customHeight="1" x14ac:dyDescent="0.25">
      <c r="A148" s="8">
        <f>IF(C148&lt;&gt;"",SUBTOTAL(103,C$9:C148))</f>
        <v>140</v>
      </c>
      <c r="B148" s="9" t="s">
        <v>753</v>
      </c>
      <c r="C148" s="10" t="s">
        <v>186</v>
      </c>
      <c r="D148" s="11" t="s">
        <v>187</v>
      </c>
      <c r="E148" s="9" t="s">
        <v>754</v>
      </c>
      <c r="F148" s="12">
        <v>104</v>
      </c>
      <c r="G148" s="12"/>
      <c r="H148" s="12" t="s">
        <v>1261</v>
      </c>
      <c r="I148" s="12"/>
      <c r="J148" s="2" t="s">
        <v>62</v>
      </c>
      <c r="K148" s="2" t="s">
        <v>1275</v>
      </c>
      <c r="L148" s="2" t="str">
        <f t="shared" si="4"/>
        <v>CHUYÊN NGÀNH KẾ TOÁN DOANH NGHIỆP</v>
      </c>
      <c r="M148" s="2" t="e">
        <f t="shared" ca="1" si="5"/>
        <v>#NAME?</v>
      </c>
    </row>
    <row r="149" spans="1:13" ht="23.25" customHeight="1" x14ac:dyDescent="0.25">
      <c r="A149" s="8">
        <f>IF(C149&lt;&gt;"",SUBTOTAL(103,C$9:C149))</f>
        <v>141</v>
      </c>
      <c r="B149" s="9" t="s">
        <v>756</v>
      </c>
      <c r="C149" s="10" t="s">
        <v>84</v>
      </c>
      <c r="D149" s="11" t="s">
        <v>188</v>
      </c>
      <c r="E149" s="9" t="s">
        <v>754</v>
      </c>
      <c r="F149" s="12">
        <v>104</v>
      </c>
      <c r="G149" s="12"/>
      <c r="H149" s="12" t="s">
        <v>1261</v>
      </c>
      <c r="I149" s="12"/>
      <c r="J149" s="2" t="s">
        <v>62</v>
      </c>
      <c r="K149" s="2" t="s">
        <v>1275</v>
      </c>
      <c r="L149" s="2" t="str">
        <f t="shared" si="4"/>
        <v>CHUYÊN NGÀNH KẾ TOÁN DOANH NGHIỆP</v>
      </c>
      <c r="M149" s="2" t="e">
        <f t="shared" ca="1" si="5"/>
        <v>#NAME?</v>
      </c>
    </row>
    <row r="150" spans="1:13" ht="23.25" customHeight="1" x14ac:dyDescent="0.25">
      <c r="A150" s="8">
        <f>IF(C150&lt;&gt;"",SUBTOTAL(103,C$9:C150))</f>
        <v>142</v>
      </c>
      <c r="B150" s="9" t="s">
        <v>758</v>
      </c>
      <c r="C150" s="10" t="s">
        <v>759</v>
      </c>
      <c r="D150" s="11" t="s">
        <v>124</v>
      </c>
      <c r="E150" s="9" t="s">
        <v>754</v>
      </c>
      <c r="F150" s="12">
        <v>101</v>
      </c>
      <c r="G150" s="12"/>
      <c r="H150" s="12" t="s">
        <v>1261</v>
      </c>
      <c r="I150" s="12"/>
      <c r="J150" s="2" t="s">
        <v>62</v>
      </c>
      <c r="K150" s="2" t="s">
        <v>1275</v>
      </c>
      <c r="L150" s="2" t="str">
        <f t="shared" si="4"/>
        <v>CHUYÊN NGÀNH KẾ TOÁN DOANH NGHIỆP</v>
      </c>
      <c r="M150" s="2" t="e">
        <f t="shared" ca="1" si="5"/>
        <v>#NAME?</v>
      </c>
    </row>
    <row r="151" spans="1:13" ht="23.25" customHeight="1" x14ac:dyDescent="0.25">
      <c r="A151" s="8">
        <f>IF(C151&lt;&gt;"",SUBTOTAL(103,C$9:C151))</f>
        <v>143</v>
      </c>
      <c r="B151" s="9" t="s">
        <v>762</v>
      </c>
      <c r="C151" s="10" t="s">
        <v>284</v>
      </c>
      <c r="D151" s="11" t="s">
        <v>155</v>
      </c>
      <c r="E151" s="9" t="s">
        <v>754</v>
      </c>
      <c r="F151" s="12">
        <v>107</v>
      </c>
      <c r="G151" s="12"/>
      <c r="H151" s="12" t="s">
        <v>1261</v>
      </c>
      <c r="I151" s="12"/>
      <c r="J151" s="2" t="s">
        <v>62</v>
      </c>
      <c r="K151" s="2" t="s">
        <v>1275</v>
      </c>
      <c r="L151" s="2" t="str">
        <f t="shared" si="4"/>
        <v>CHUYÊN NGÀNH KẾ TOÁN DOANH NGHIỆP</v>
      </c>
      <c r="M151" s="2" t="e">
        <f t="shared" ca="1" si="5"/>
        <v>#NAME?</v>
      </c>
    </row>
    <row r="152" spans="1:13" ht="23.25" customHeight="1" x14ac:dyDescent="0.25">
      <c r="A152" s="8">
        <f>IF(C152&lt;&gt;"",SUBTOTAL(103,C$9:C152))</f>
        <v>144</v>
      </c>
      <c r="B152" s="9" t="s">
        <v>764</v>
      </c>
      <c r="C152" s="10" t="s">
        <v>765</v>
      </c>
      <c r="D152" s="11" t="s">
        <v>83</v>
      </c>
      <c r="E152" s="9" t="s">
        <v>754</v>
      </c>
      <c r="F152" s="12">
        <v>107</v>
      </c>
      <c r="G152" s="12"/>
      <c r="H152" s="12" t="s">
        <v>1261</v>
      </c>
      <c r="I152" s="12"/>
      <c r="J152" s="2" t="s">
        <v>62</v>
      </c>
      <c r="K152" s="2" t="s">
        <v>1275</v>
      </c>
      <c r="L152" s="2" t="str">
        <f t="shared" si="4"/>
        <v>CHUYÊN NGÀNH KẾ TOÁN DOANH NGHIỆP</v>
      </c>
      <c r="M152" s="2" t="e">
        <f t="shared" ca="1" si="5"/>
        <v>#NAME?</v>
      </c>
    </row>
    <row r="153" spans="1:13" ht="23.25" customHeight="1" x14ac:dyDescent="0.25">
      <c r="A153" s="8">
        <f>IF(C153&lt;&gt;"",SUBTOTAL(103,C$9:C153))</f>
        <v>145</v>
      </c>
      <c r="B153" s="9" t="s">
        <v>773</v>
      </c>
      <c r="C153" s="10" t="s">
        <v>774</v>
      </c>
      <c r="D153" s="11" t="s">
        <v>231</v>
      </c>
      <c r="E153" s="9" t="s">
        <v>754</v>
      </c>
      <c r="F153" s="12">
        <v>104</v>
      </c>
      <c r="G153" s="12"/>
      <c r="H153" s="12" t="s">
        <v>1261</v>
      </c>
      <c r="I153" s="12"/>
      <c r="J153" s="2" t="s">
        <v>62</v>
      </c>
      <c r="K153" s="2" t="s">
        <v>1275</v>
      </c>
      <c r="L153" s="2" t="str">
        <f t="shared" si="4"/>
        <v>CHUYÊN NGÀNH KẾ TOÁN DOANH NGHIỆP</v>
      </c>
      <c r="M153" s="2" t="e">
        <f t="shared" ca="1" si="5"/>
        <v>#NAME?</v>
      </c>
    </row>
    <row r="154" spans="1:13" ht="23.25" customHeight="1" x14ac:dyDescent="0.25">
      <c r="A154" s="8">
        <f>IF(C154&lt;&gt;"",SUBTOTAL(103,C$9:C154))</f>
        <v>146</v>
      </c>
      <c r="B154" s="9" t="s">
        <v>776</v>
      </c>
      <c r="C154" s="10" t="s">
        <v>777</v>
      </c>
      <c r="D154" s="11" t="s">
        <v>68</v>
      </c>
      <c r="E154" s="9" t="s">
        <v>754</v>
      </c>
      <c r="F154" s="12">
        <v>107</v>
      </c>
      <c r="G154" s="12"/>
      <c r="H154" s="12" t="s">
        <v>1261</v>
      </c>
      <c r="I154" s="12"/>
      <c r="J154" s="2" t="s">
        <v>62</v>
      </c>
      <c r="K154" s="2" t="s">
        <v>1275</v>
      </c>
      <c r="L154" s="2" t="str">
        <f t="shared" si="4"/>
        <v>CHUYÊN NGÀNH KẾ TOÁN DOANH NGHIỆP</v>
      </c>
      <c r="M154" s="2" t="e">
        <f t="shared" ca="1" si="5"/>
        <v>#NAME?</v>
      </c>
    </row>
    <row r="155" spans="1:13" ht="23.25" customHeight="1" x14ac:dyDescent="0.25">
      <c r="A155" s="8">
        <f>IF(C155&lt;&gt;"",SUBTOTAL(103,C$9:C155))</f>
        <v>147</v>
      </c>
      <c r="B155" s="9" t="s">
        <v>784</v>
      </c>
      <c r="C155" s="10" t="s">
        <v>785</v>
      </c>
      <c r="D155" s="11" t="s">
        <v>111</v>
      </c>
      <c r="E155" s="9" t="s">
        <v>754</v>
      </c>
      <c r="F155" s="12">
        <v>104</v>
      </c>
      <c r="G155" s="12"/>
      <c r="H155" s="12" t="s">
        <v>1261</v>
      </c>
      <c r="I155" s="12"/>
      <c r="J155" s="2" t="s">
        <v>62</v>
      </c>
      <c r="K155" s="2" t="s">
        <v>1275</v>
      </c>
      <c r="L155" s="2" t="str">
        <f t="shared" si="4"/>
        <v>CHUYÊN NGÀNH KẾ TOÁN DOANH NGHIỆP</v>
      </c>
      <c r="M155" s="2" t="e">
        <f t="shared" ca="1" si="5"/>
        <v>#NAME?</v>
      </c>
    </row>
    <row r="156" spans="1:13" ht="23.25" customHeight="1" x14ac:dyDescent="0.25">
      <c r="A156" s="8">
        <f>IF(C156&lt;&gt;"",SUBTOTAL(103,C$9:C156))</f>
        <v>148</v>
      </c>
      <c r="B156" s="9" t="s">
        <v>786</v>
      </c>
      <c r="C156" s="10" t="s">
        <v>787</v>
      </c>
      <c r="D156" s="11" t="s">
        <v>111</v>
      </c>
      <c r="E156" s="9" t="s">
        <v>754</v>
      </c>
      <c r="F156" s="12">
        <v>104</v>
      </c>
      <c r="G156" s="12"/>
      <c r="H156" s="12" t="s">
        <v>1261</v>
      </c>
      <c r="I156" s="12"/>
      <c r="J156" s="2" t="s">
        <v>62</v>
      </c>
      <c r="K156" s="2" t="s">
        <v>1275</v>
      </c>
      <c r="L156" s="2" t="str">
        <f t="shared" si="4"/>
        <v>CHUYÊN NGÀNH KẾ TOÁN DOANH NGHIỆP</v>
      </c>
      <c r="M156" s="2" t="e">
        <f t="shared" ca="1" si="5"/>
        <v>#NAME?</v>
      </c>
    </row>
    <row r="157" spans="1:13" ht="23.25" customHeight="1" x14ac:dyDescent="0.25">
      <c r="A157" s="8">
        <f>IF(C157&lt;&gt;"",SUBTOTAL(103,C$9:C157))</f>
        <v>149</v>
      </c>
      <c r="B157" s="9" t="s">
        <v>748</v>
      </c>
      <c r="C157" s="10" t="s">
        <v>270</v>
      </c>
      <c r="D157" s="11" t="s">
        <v>16</v>
      </c>
      <c r="E157" s="9" t="s">
        <v>749</v>
      </c>
      <c r="F157" s="12">
        <v>101</v>
      </c>
      <c r="G157" s="12"/>
      <c r="H157" s="12" t="s">
        <v>1261</v>
      </c>
      <c r="I157" s="12"/>
      <c r="J157" s="2" t="s">
        <v>62</v>
      </c>
      <c r="K157" s="2" t="s">
        <v>1275</v>
      </c>
      <c r="L157" s="2" t="str">
        <f t="shared" si="4"/>
        <v>CHUYÊN NGÀNH KẾ TOÁN DOANH NGHIỆP</v>
      </c>
      <c r="M157" s="2" t="e">
        <f t="shared" ca="1" si="5"/>
        <v>#NAME?</v>
      </c>
    </row>
    <row r="158" spans="1:13" ht="23.25" customHeight="1" x14ac:dyDescent="0.25">
      <c r="A158" s="8">
        <f>IF(C158&lt;&gt;"",SUBTOTAL(103,C$9:C158))</f>
        <v>150</v>
      </c>
      <c r="B158" s="9" t="s">
        <v>750</v>
      </c>
      <c r="C158" s="10" t="s">
        <v>150</v>
      </c>
      <c r="D158" s="11" t="s">
        <v>65</v>
      </c>
      <c r="E158" s="9" t="s">
        <v>749</v>
      </c>
      <c r="F158" s="12">
        <v>101</v>
      </c>
      <c r="G158" s="12"/>
      <c r="H158" s="12" t="s">
        <v>1261</v>
      </c>
      <c r="I158" s="12"/>
      <c r="J158" s="2" t="s">
        <v>62</v>
      </c>
      <c r="K158" s="2" t="s">
        <v>1275</v>
      </c>
      <c r="L158" s="2" t="str">
        <f t="shared" si="4"/>
        <v>CHUYÊN NGÀNH KẾ TOÁN DOANH NGHIỆP</v>
      </c>
      <c r="M158" s="2" t="e">
        <f t="shared" ca="1" si="5"/>
        <v>#NAME?</v>
      </c>
    </row>
    <row r="159" spans="1:13" ht="23.25" customHeight="1" x14ac:dyDescent="0.25">
      <c r="A159" s="8">
        <f>IF(C159&lt;&gt;"",SUBTOTAL(103,C$9:C159))</f>
        <v>151</v>
      </c>
      <c r="B159" s="9" t="s">
        <v>757</v>
      </c>
      <c r="C159" s="10" t="s">
        <v>269</v>
      </c>
      <c r="D159" s="11" t="s">
        <v>260</v>
      </c>
      <c r="E159" s="9" t="s">
        <v>749</v>
      </c>
      <c r="F159" s="12">
        <v>107</v>
      </c>
      <c r="G159" s="12"/>
      <c r="H159" s="12" t="s">
        <v>1261</v>
      </c>
      <c r="I159" s="12"/>
      <c r="J159" s="2" t="s">
        <v>62</v>
      </c>
      <c r="K159" s="2" t="s">
        <v>1275</v>
      </c>
      <c r="L159" s="2" t="str">
        <f t="shared" si="4"/>
        <v>CHUYÊN NGÀNH KẾ TOÁN DOANH NGHIỆP</v>
      </c>
      <c r="M159" s="2" t="e">
        <f t="shared" ca="1" si="5"/>
        <v>#NAME?</v>
      </c>
    </row>
    <row r="160" spans="1:13" ht="23.25" customHeight="1" x14ac:dyDescent="0.25">
      <c r="A160" s="8">
        <f>IF(C160&lt;&gt;"",SUBTOTAL(103,C$9:C160))</f>
        <v>152</v>
      </c>
      <c r="B160" s="9" t="s">
        <v>760</v>
      </c>
      <c r="C160" s="10" t="s">
        <v>323</v>
      </c>
      <c r="D160" s="11" t="s">
        <v>124</v>
      </c>
      <c r="E160" s="9" t="s">
        <v>749</v>
      </c>
      <c r="F160" s="12">
        <v>107</v>
      </c>
      <c r="G160" s="12"/>
      <c r="H160" s="12" t="s">
        <v>1261</v>
      </c>
      <c r="I160" s="12"/>
      <c r="J160" s="2" t="s">
        <v>62</v>
      </c>
      <c r="K160" s="2" t="s">
        <v>1275</v>
      </c>
      <c r="L160" s="2" t="str">
        <f t="shared" si="4"/>
        <v>CHUYÊN NGÀNH KẾ TOÁN DOANH NGHIỆP</v>
      </c>
      <c r="M160" s="2" t="e">
        <f t="shared" ca="1" si="5"/>
        <v>#NAME?</v>
      </c>
    </row>
    <row r="161" spans="1:13" ht="23.25" customHeight="1" x14ac:dyDescent="0.25">
      <c r="A161" s="8">
        <f>IF(C161&lt;&gt;"",SUBTOTAL(103,C$9:C161))</f>
        <v>153</v>
      </c>
      <c r="B161" s="9" t="s">
        <v>763</v>
      </c>
      <c r="C161" s="10" t="s">
        <v>271</v>
      </c>
      <c r="D161" s="11" t="s">
        <v>155</v>
      </c>
      <c r="E161" s="9" t="s">
        <v>749</v>
      </c>
      <c r="F161" s="12">
        <v>107</v>
      </c>
      <c r="G161" s="12"/>
      <c r="H161" s="12" t="s">
        <v>1261</v>
      </c>
      <c r="I161" s="12"/>
      <c r="J161" s="2" t="s">
        <v>62</v>
      </c>
      <c r="K161" s="2" t="s">
        <v>1275</v>
      </c>
      <c r="L161" s="2" t="str">
        <f t="shared" si="4"/>
        <v>CHUYÊN NGÀNH KẾ TOÁN DOANH NGHIỆP</v>
      </c>
      <c r="M161" s="2" t="e">
        <f t="shared" ca="1" si="5"/>
        <v>#NAME?</v>
      </c>
    </row>
    <row r="162" spans="1:13" ht="23.25" customHeight="1" x14ac:dyDescent="0.25">
      <c r="A162" s="8">
        <f>IF(C162&lt;&gt;"",SUBTOTAL(103,C$9:C162))</f>
        <v>154</v>
      </c>
      <c r="B162" s="9" t="s">
        <v>766</v>
      </c>
      <c r="C162" s="10" t="s">
        <v>767</v>
      </c>
      <c r="D162" s="11" t="s">
        <v>83</v>
      </c>
      <c r="E162" s="9" t="s">
        <v>749</v>
      </c>
      <c r="F162" s="12">
        <v>107</v>
      </c>
      <c r="G162" s="12"/>
      <c r="H162" s="12" t="s">
        <v>1261</v>
      </c>
      <c r="I162" s="12"/>
      <c r="J162" s="2" t="s">
        <v>62</v>
      </c>
      <c r="K162" s="2" t="s">
        <v>1275</v>
      </c>
      <c r="L162" s="2" t="str">
        <f t="shared" si="4"/>
        <v>CHUYÊN NGÀNH KẾ TOÁN DOANH NGHIỆP</v>
      </c>
      <c r="M162" s="2" t="e">
        <f t="shared" ca="1" si="5"/>
        <v>#NAME?</v>
      </c>
    </row>
    <row r="163" spans="1:13" ht="23.25" customHeight="1" x14ac:dyDescent="0.25">
      <c r="A163" s="8">
        <f>IF(C163&lt;&gt;"",SUBTOTAL(103,C$9:C163))</f>
        <v>155</v>
      </c>
      <c r="B163" s="9" t="s">
        <v>768</v>
      </c>
      <c r="C163" s="10" t="s">
        <v>84</v>
      </c>
      <c r="D163" s="11" t="s">
        <v>182</v>
      </c>
      <c r="E163" s="9" t="s">
        <v>749</v>
      </c>
      <c r="F163" s="12">
        <v>101</v>
      </c>
      <c r="G163" s="12"/>
      <c r="H163" s="12" t="s">
        <v>1261</v>
      </c>
      <c r="I163" s="12"/>
      <c r="J163" s="2" t="s">
        <v>62</v>
      </c>
      <c r="K163" s="2" t="s">
        <v>1275</v>
      </c>
      <c r="L163" s="2" t="str">
        <f t="shared" si="4"/>
        <v>CHUYÊN NGÀNH KẾ TOÁN DOANH NGHIỆP</v>
      </c>
      <c r="M163" s="2" t="e">
        <f t="shared" ca="1" si="5"/>
        <v>#NAME?</v>
      </c>
    </row>
    <row r="164" spans="1:13" ht="23.25" customHeight="1" x14ac:dyDescent="0.25">
      <c r="A164" s="8">
        <f>IF(C164&lt;&gt;"",SUBTOTAL(103,C$9:C164))</f>
        <v>156</v>
      </c>
      <c r="B164" s="9" t="s">
        <v>775</v>
      </c>
      <c r="C164" s="10" t="s">
        <v>168</v>
      </c>
      <c r="D164" s="11" t="s">
        <v>201</v>
      </c>
      <c r="E164" s="9" t="s">
        <v>749</v>
      </c>
      <c r="F164" s="12">
        <v>101</v>
      </c>
      <c r="G164" s="12"/>
      <c r="H164" s="12" t="s">
        <v>1261</v>
      </c>
      <c r="I164" s="12"/>
      <c r="J164" s="2" t="s">
        <v>62</v>
      </c>
      <c r="K164" s="2" t="s">
        <v>1275</v>
      </c>
      <c r="L164" s="2" t="str">
        <f t="shared" si="4"/>
        <v>CHUYÊN NGÀNH KẾ TOÁN DOANH NGHIỆP</v>
      </c>
      <c r="M164" s="2" t="e">
        <f t="shared" ca="1" si="5"/>
        <v>#NAME?</v>
      </c>
    </row>
    <row r="165" spans="1:13" ht="23.25" customHeight="1" x14ac:dyDescent="0.25">
      <c r="A165" s="8">
        <f>IF(C165&lt;&gt;"",SUBTOTAL(103,C$9:C165))</f>
        <v>157</v>
      </c>
      <c r="B165" s="9" t="s">
        <v>779</v>
      </c>
      <c r="C165" s="10" t="s">
        <v>32</v>
      </c>
      <c r="D165" s="11" t="s">
        <v>68</v>
      </c>
      <c r="E165" s="9" t="s">
        <v>749</v>
      </c>
      <c r="F165" s="12">
        <v>101</v>
      </c>
      <c r="G165" s="12"/>
      <c r="H165" s="12" t="s">
        <v>1261</v>
      </c>
      <c r="I165" s="12"/>
      <c r="J165" s="2" t="s">
        <v>62</v>
      </c>
      <c r="K165" s="2" t="s">
        <v>1275</v>
      </c>
      <c r="L165" s="2" t="str">
        <f t="shared" si="4"/>
        <v>CHUYÊN NGÀNH KẾ TOÁN DOANH NGHIỆP</v>
      </c>
      <c r="M165" s="2" t="e">
        <f t="shared" ca="1" si="5"/>
        <v>#NAME?</v>
      </c>
    </row>
    <row r="166" spans="1:13" ht="23.25" customHeight="1" x14ac:dyDescent="0.25">
      <c r="A166" s="8">
        <f>IF(C166&lt;&gt;"",SUBTOTAL(103,C$9:C166))</f>
        <v>158</v>
      </c>
      <c r="B166" s="9" t="s">
        <v>780</v>
      </c>
      <c r="C166" s="10" t="s">
        <v>84</v>
      </c>
      <c r="D166" s="11" t="s">
        <v>133</v>
      </c>
      <c r="E166" s="9" t="s">
        <v>749</v>
      </c>
      <c r="F166" s="12">
        <v>104</v>
      </c>
      <c r="G166" s="12"/>
      <c r="H166" s="12" t="s">
        <v>1261</v>
      </c>
      <c r="I166" s="12"/>
      <c r="J166" s="2" t="s">
        <v>62</v>
      </c>
      <c r="K166" s="2" t="s">
        <v>1275</v>
      </c>
      <c r="L166" s="2" t="str">
        <f t="shared" si="4"/>
        <v>CHUYÊN NGÀNH KẾ TOÁN DOANH NGHIỆP</v>
      </c>
      <c r="M166" s="2" t="e">
        <f t="shared" ca="1" si="5"/>
        <v>#NAME?</v>
      </c>
    </row>
    <row r="167" spans="1:13" ht="23.25" customHeight="1" x14ac:dyDescent="0.25">
      <c r="A167" s="8">
        <f>IF(C167&lt;&gt;"",SUBTOTAL(103,C$9:C167))</f>
        <v>159</v>
      </c>
      <c r="B167" s="9" t="s">
        <v>781</v>
      </c>
      <c r="C167" s="10" t="s">
        <v>782</v>
      </c>
      <c r="D167" s="11" t="s">
        <v>133</v>
      </c>
      <c r="E167" s="9" t="s">
        <v>749</v>
      </c>
      <c r="F167" s="12">
        <v>107</v>
      </c>
      <c r="G167" s="12"/>
      <c r="H167" s="12" t="s">
        <v>1261</v>
      </c>
      <c r="I167" s="12"/>
      <c r="J167" s="2" t="s">
        <v>62</v>
      </c>
      <c r="K167" s="2" t="s">
        <v>1275</v>
      </c>
      <c r="L167" s="2" t="str">
        <f t="shared" si="4"/>
        <v>CHUYÊN NGÀNH KẾ TOÁN DOANH NGHIỆP</v>
      </c>
      <c r="M167" s="2" t="e">
        <f t="shared" ca="1" si="5"/>
        <v>#NAME?</v>
      </c>
    </row>
    <row r="168" spans="1:13" ht="23.25" customHeight="1" x14ac:dyDescent="0.25">
      <c r="A168" s="8">
        <f>IF(C168&lt;&gt;"",SUBTOTAL(103,C$9:C168))</f>
        <v>160</v>
      </c>
      <c r="B168" s="9" t="s">
        <v>788</v>
      </c>
      <c r="C168" s="10" t="s">
        <v>193</v>
      </c>
      <c r="D168" s="11" t="s">
        <v>111</v>
      </c>
      <c r="E168" s="9" t="s">
        <v>749</v>
      </c>
      <c r="F168" s="12">
        <v>104</v>
      </c>
      <c r="G168" s="12"/>
      <c r="H168" s="12" t="s">
        <v>1261</v>
      </c>
      <c r="I168" s="12"/>
      <c r="J168" s="2" t="s">
        <v>62</v>
      </c>
      <c r="K168" s="2" t="s">
        <v>1275</v>
      </c>
      <c r="L168" s="2" t="str">
        <f t="shared" si="4"/>
        <v>CHUYÊN NGÀNH KẾ TOÁN DOANH NGHIỆP</v>
      </c>
      <c r="M168" s="2" t="e">
        <f t="shared" ca="1" si="5"/>
        <v>#NAME?</v>
      </c>
    </row>
    <row r="169" spans="1:13" ht="23.25" customHeight="1" x14ac:dyDescent="0.25">
      <c r="A169" s="8">
        <f>IF(C169&lt;&gt;"",SUBTOTAL(103,C$9:C169))</f>
        <v>161</v>
      </c>
      <c r="B169" s="9" t="s">
        <v>791</v>
      </c>
      <c r="C169" s="10" t="s">
        <v>145</v>
      </c>
      <c r="D169" s="11" t="s">
        <v>396</v>
      </c>
      <c r="E169" s="9" t="s">
        <v>749</v>
      </c>
      <c r="F169" s="12">
        <v>101</v>
      </c>
      <c r="G169" s="12"/>
      <c r="H169" s="12" t="s">
        <v>1261</v>
      </c>
      <c r="I169" s="12"/>
      <c r="J169" s="2" t="s">
        <v>62</v>
      </c>
      <c r="K169" s="2" t="s">
        <v>1275</v>
      </c>
      <c r="L169" s="2" t="str">
        <f t="shared" si="4"/>
        <v>CHUYÊN NGÀNH KẾ TOÁN DOANH NGHIỆP</v>
      </c>
      <c r="M169" s="2" t="e">
        <f t="shared" ca="1" si="5"/>
        <v>#NAME?</v>
      </c>
    </row>
    <row r="170" spans="1:13" ht="23.25" customHeight="1" x14ac:dyDescent="0.25">
      <c r="A170" s="8">
        <f>IF(C170&lt;&gt;"",SUBTOTAL(103,C$9:C170))</f>
        <v>162</v>
      </c>
      <c r="B170" s="9" t="s">
        <v>1145</v>
      </c>
      <c r="C170" s="10" t="s">
        <v>837</v>
      </c>
      <c r="D170" s="11" t="s">
        <v>16</v>
      </c>
      <c r="E170" s="9" t="s">
        <v>1146</v>
      </c>
      <c r="F170" s="12">
        <v>107</v>
      </c>
      <c r="G170" s="12"/>
      <c r="H170" s="12" t="s">
        <v>1271</v>
      </c>
      <c r="I170" s="12"/>
      <c r="J170" s="2" t="s">
        <v>90</v>
      </c>
      <c r="K170" s="2" t="s">
        <v>1275</v>
      </c>
      <c r="L170" s="2" t="str">
        <f t="shared" si="4"/>
        <v>CHUYÊN NGÀNH KẾ TOÁN CÔNG</v>
      </c>
      <c r="M170" s="2" t="e">
        <f t="shared" ca="1" si="5"/>
        <v>#NAME?</v>
      </c>
    </row>
    <row r="171" spans="1:13" ht="23.25" customHeight="1" x14ac:dyDescent="0.25">
      <c r="A171" s="8">
        <f>IF(C171&lt;&gt;"",SUBTOTAL(103,C$9:C171))</f>
        <v>163</v>
      </c>
      <c r="B171" s="9" t="s">
        <v>1147</v>
      </c>
      <c r="C171" s="10" t="s">
        <v>42</v>
      </c>
      <c r="D171" s="11" t="s">
        <v>83</v>
      </c>
      <c r="E171" s="9" t="s">
        <v>1148</v>
      </c>
      <c r="F171" s="12">
        <v>107</v>
      </c>
      <c r="G171" s="12"/>
      <c r="H171" s="12" t="s">
        <v>1271</v>
      </c>
      <c r="I171" s="12"/>
      <c r="J171" s="2" t="s">
        <v>90</v>
      </c>
      <c r="K171" s="2" t="s">
        <v>1275</v>
      </c>
      <c r="L171" s="2" t="str">
        <f t="shared" si="4"/>
        <v>CHUYÊN NGÀNH KẾ TOÁN CÔNG</v>
      </c>
      <c r="M171" s="2" t="e">
        <f t="shared" ca="1" si="5"/>
        <v>#NAME?</v>
      </c>
    </row>
    <row r="172" spans="1:13" ht="23.25" customHeight="1" x14ac:dyDescent="0.25">
      <c r="A172" s="8">
        <f>IF(C172&lt;&gt;"",SUBTOTAL(103,C$9:C172))</f>
        <v>164</v>
      </c>
      <c r="B172" s="9" t="s">
        <v>1156</v>
      </c>
      <c r="C172" s="10" t="s">
        <v>224</v>
      </c>
      <c r="D172" s="11" t="s">
        <v>16</v>
      </c>
      <c r="E172" s="9" t="s">
        <v>1157</v>
      </c>
      <c r="F172" s="12">
        <v>104</v>
      </c>
      <c r="G172" s="12"/>
      <c r="H172" s="12" t="s">
        <v>1273</v>
      </c>
      <c r="I172" s="12"/>
      <c r="J172" s="2" t="s">
        <v>98</v>
      </c>
      <c r="K172" s="2" t="s">
        <v>1275</v>
      </c>
      <c r="L172" s="2" t="str">
        <f t="shared" si="4"/>
        <v>CHUYÊN NGÀNH KIỂM TOÁN</v>
      </c>
      <c r="M172" s="2" t="e">
        <f t="shared" ca="1" si="5"/>
        <v>#NAME?</v>
      </c>
    </row>
    <row r="173" spans="1:13" ht="23.25" customHeight="1" x14ac:dyDescent="0.25">
      <c r="A173" s="8">
        <f>IF(C173&lt;&gt;"",SUBTOTAL(103,C$9:C173))</f>
        <v>165</v>
      </c>
      <c r="B173" s="9" t="s">
        <v>1158</v>
      </c>
      <c r="C173" s="10" t="s">
        <v>1159</v>
      </c>
      <c r="D173" s="11" t="s">
        <v>223</v>
      </c>
      <c r="E173" s="9" t="s">
        <v>1157</v>
      </c>
      <c r="F173" s="12">
        <v>104</v>
      </c>
      <c r="G173" s="12"/>
      <c r="H173" s="12" t="s">
        <v>1273</v>
      </c>
      <c r="I173" s="12"/>
      <c r="J173" s="2" t="s">
        <v>98</v>
      </c>
      <c r="K173" s="2" t="s">
        <v>1275</v>
      </c>
      <c r="L173" s="2" t="str">
        <f t="shared" si="4"/>
        <v>CHUYÊN NGÀNH KIỂM TOÁN</v>
      </c>
      <c r="M173" s="2" t="e">
        <f t="shared" ca="1" si="5"/>
        <v>#NAME?</v>
      </c>
    </row>
    <row r="174" spans="1:13" ht="23.25" customHeight="1" x14ac:dyDescent="0.25">
      <c r="A174" s="8">
        <f>IF(C174&lt;&gt;"",SUBTOTAL(103,C$9:C174))</f>
        <v>166</v>
      </c>
      <c r="B174" s="9" t="s">
        <v>1160</v>
      </c>
      <c r="C174" s="10" t="s">
        <v>219</v>
      </c>
      <c r="D174" s="11" t="s">
        <v>114</v>
      </c>
      <c r="E174" s="9" t="s">
        <v>1157</v>
      </c>
      <c r="F174" s="12">
        <v>101</v>
      </c>
      <c r="G174" s="12"/>
      <c r="H174" s="12" t="s">
        <v>1273</v>
      </c>
      <c r="I174" s="12"/>
      <c r="J174" s="2" t="s">
        <v>98</v>
      </c>
      <c r="K174" s="2" t="s">
        <v>1275</v>
      </c>
      <c r="L174" s="2" t="str">
        <f t="shared" si="4"/>
        <v>CHUYÊN NGÀNH KIỂM TOÁN</v>
      </c>
      <c r="M174" s="2" t="e">
        <f t="shared" ca="1" si="5"/>
        <v>#NAME?</v>
      </c>
    </row>
    <row r="175" spans="1:13" ht="23.25" customHeight="1" x14ac:dyDescent="0.25">
      <c r="A175" s="8">
        <f>IF(C175&lt;&gt;"",SUBTOTAL(103,C$9:C175))</f>
        <v>167</v>
      </c>
      <c r="B175" s="9" t="s">
        <v>1163</v>
      </c>
      <c r="C175" s="10" t="s">
        <v>1078</v>
      </c>
      <c r="D175" s="11" t="s">
        <v>124</v>
      </c>
      <c r="E175" s="9" t="s">
        <v>1157</v>
      </c>
      <c r="F175" s="12">
        <v>104</v>
      </c>
      <c r="G175" s="12"/>
      <c r="H175" s="12" t="s">
        <v>1273</v>
      </c>
      <c r="I175" s="12"/>
      <c r="J175" s="2" t="s">
        <v>98</v>
      </c>
      <c r="K175" s="2" t="s">
        <v>1275</v>
      </c>
      <c r="L175" s="2" t="str">
        <f t="shared" si="4"/>
        <v>CHUYÊN NGÀNH KIỂM TOÁN</v>
      </c>
      <c r="M175" s="2" t="e">
        <f t="shared" ca="1" si="5"/>
        <v>#NAME?</v>
      </c>
    </row>
    <row r="176" spans="1:13" ht="23.25" customHeight="1" x14ac:dyDescent="0.25">
      <c r="A176" s="8">
        <f>IF(C176&lt;&gt;"",SUBTOTAL(103,C$9:C176))</f>
        <v>168</v>
      </c>
      <c r="B176" s="9" t="s">
        <v>1168</v>
      </c>
      <c r="C176" s="10" t="s">
        <v>271</v>
      </c>
      <c r="D176" s="11" t="s">
        <v>81</v>
      </c>
      <c r="E176" s="9" t="s">
        <v>1157</v>
      </c>
      <c r="F176" s="12">
        <v>104</v>
      </c>
      <c r="G176" s="12"/>
      <c r="H176" s="12" t="s">
        <v>1273</v>
      </c>
      <c r="I176" s="12"/>
      <c r="J176" s="2" t="s">
        <v>98</v>
      </c>
      <c r="K176" s="2" t="s">
        <v>1275</v>
      </c>
      <c r="L176" s="2" t="str">
        <f t="shared" si="4"/>
        <v>CHUYÊN NGÀNH KIỂM TOÁN</v>
      </c>
      <c r="M176" s="2" t="e">
        <f t="shared" ca="1" si="5"/>
        <v>#NAME?</v>
      </c>
    </row>
    <row r="177" spans="1:773 1029:1797 2053:2821 3077:3845 4101:4869 5125:5893 6149:6917 7173:7941 8197:8965 9221:9989 10245:11013 11269:12037 12293:13061 13317:14085 14341:15109 15365:16133" ht="23.25" customHeight="1" x14ac:dyDescent="0.25">
      <c r="A177" s="8">
        <f>IF(C177&lt;&gt;"",SUBTOTAL(103,C$9:C177))</f>
        <v>169</v>
      </c>
      <c r="B177" s="9" t="s">
        <v>1169</v>
      </c>
      <c r="C177" s="10" t="s">
        <v>1170</v>
      </c>
      <c r="D177" s="11" t="s">
        <v>138</v>
      </c>
      <c r="E177" s="9" t="s">
        <v>1157</v>
      </c>
      <c r="F177" s="12">
        <v>107</v>
      </c>
      <c r="G177" s="12"/>
      <c r="H177" s="12" t="s">
        <v>1273</v>
      </c>
      <c r="I177" s="12"/>
      <c r="J177" s="2" t="s">
        <v>98</v>
      </c>
      <c r="K177" s="2" t="s">
        <v>1275</v>
      </c>
      <c r="L177" s="2" t="str">
        <f t="shared" si="4"/>
        <v>CHUYÊN NGÀNH KIỂM TOÁN</v>
      </c>
      <c r="M177" s="2" t="e">
        <f t="shared" ca="1" si="5"/>
        <v>#NAME?</v>
      </c>
    </row>
    <row r="178" spans="1:773 1029:1797 2053:2821 3077:3845 4101:4869 5125:5893 6149:6917 7173:7941 8197:8965 9221:9989 10245:11013 11269:12037 12293:13061 13317:14085 14341:15109 15365:16133" ht="23.25" customHeight="1" x14ac:dyDescent="0.25">
      <c r="A178" s="8">
        <f>IF(C178&lt;&gt;"",SUBTOTAL(103,C$9:C178))</f>
        <v>170</v>
      </c>
      <c r="B178" s="9" t="s">
        <v>1172</v>
      </c>
      <c r="C178" s="10" t="s">
        <v>1173</v>
      </c>
      <c r="D178" s="11" t="s">
        <v>156</v>
      </c>
      <c r="E178" s="9" t="s">
        <v>1157</v>
      </c>
      <c r="F178" s="12">
        <v>107</v>
      </c>
      <c r="G178" s="12"/>
      <c r="H178" s="12" t="s">
        <v>1273</v>
      </c>
      <c r="I178" s="12"/>
      <c r="J178" s="2" t="s">
        <v>98</v>
      </c>
      <c r="K178" s="2" t="s">
        <v>1275</v>
      </c>
      <c r="L178" s="2" t="str">
        <f t="shared" si="4"/>
        <v>CHUYÊN NGÀNH KIỂM TOÁN</v>
      </c>
      <c r="M178" s="2" t="e">
        <f t="shared" ca="1" si="5"/>
        <v>#NAME?</v>
      </c>
    </row>
    <row r="179" spans="1:773 1029:1797 2053:2821 3077:3845 4101:4869 5125:5893 6149:6917 7173:7941 8197:8965 9221:9989 10245:11013 11269:12037 12293:13061 13317:14085 14341:15109 15365:16133" s="30" customFormat="1" ht="23.25" customHeight="1" x14ac:dyDescent="0.25">
      <c r="A179" s="26">
        <f>IF(C179&lt;&gt;"",SUBTOTAL(103,C$9:C179))</f>
        <v>171</v>
      </c>
      <c r="B179" s="27" t="s">
        <v>1181</v>
      </c>
      <c r="C179" s="28" t="s">
        <v>1182</v>
      </c>
      <c r="D179" s="46" t="s">
        <v>25</v>
      </c>
      <c r="E179" s="27" t="s">
        <v>1157</v>
      </c>
      <c r="F179" s="29">
        <v>104</v>
      </c>
      <c r="G179" s="12"/>
      <c r="H179" s="29" t="s">
        <v>1273</v>
      </c>
      <c r="I179" s="29"/>
      <c r="J179" s="30" t="s">
        <v>98</v>
      </c>
      <c r="K179" s="30" t="s">
        <v>1275</v>
      </c>
      <c r="L179" s="30" t="str">
        <f t="shared" si="4"/>
        <v>CHUYÊN NGÀNH KIỂM TOÁN</v>
      </c>
      <c r="M179" s="30" t="e">
        <f t="shared" ca="1" si="5"/>
        <v>#NAME?</v>
      </c>
      <c r="JA179" s="2"/>
      <c r="SW179" s="2"/>
      <c r="ACS179" s="2"/>
      <c r="AMO179" s="2"/>
      <c r="AWK179" s="2"/>
      <c r="BGG179" s="2"/>
      <c r="BQC179" s="2"/>
      <c r="BZY179" s="2"/>
      <c r="CJU179" s="2"/>
      <c r="CTQ179" s="2"/>
      <c r="DDM179" s="2"/>
      <c r="DNI179" s="2"/>
      <c r="DXE179" s="2"/>
      <c r="EHA179" s="2"/>
      <c r="EQW179" s="2"/>
      <c r="FAS179" s="2"/>
      <c r="FKO179" s="2"/>
      <c r="FUK179" s="2"/>
      <c r="GEG179" s="2"/>
      <c r="GOC179" s="2"/>
      <c r="GXY179" s="2"/>
      <c r="HHU179" s="2"/>
      <c r="HRQ179" s="2"/>
      <c r="IBM179" s="2"/>
      <c r="ILI179" s="2"/>
      <c r="IVE179" s="2"/>
      <c r="JFA179" s="2"/>
      <c r="JOW179" s="2"/>
      <c r="JYS179" s="2"/>
      <c r="KIO179" s="2"/>
      <c r="KSK179" s="2"/>
      <c r="LCG179" s="2"/>
      <c r="LMC179" s="2"/>
      <c r="LVY179" s="2"/>
      <c r="MFU179" s="2"/>
      <c r="MPQ179" s="2"/>
      <c r="MZM179" s="2"/>
      <c r="NJI179" s="2"/>
      <c r="NTE179" s="2"/>
      <c r="ODA179" s="2"/>
      <c r="OMW179" s="2"/>
      <c r="OWS179" s="2"/>
      <c r="PGO179" s="2"/>
      <c r="PQK179" s="2"/>
      <c r="QAG179" s="2"/>
      <c r="QKC179" s="2"/>
      <c r="QTY179" s="2"/>
      <c r="RDU179" s="2"/>
      <c r="RNQ179" s="2"/>
      <c r="RXM179" s="2"/>
      <c r="SHI179" s="2"/>
      <c r="SRE179" s="2"/>
      <c r="TBA179" s="2"/>
      <c r="TKW179" s="2"/>
      <c r="TUS179" s="2"/>
      <c r="UEO179" s="2"/>
      <c r="UOK179" s="2"/>
      <c r="UYG179" s="2"/>
      <c r="VIC179" s="2"/>
      <c r="VRY179" s="2"/>
      <c r="WBU179" s="2"/>
      <c r="WLQ179" s="2"/>
      <c r="WVM179" s="2"/>
    </row>
    <row r="180" spans="1:773 1029:1797 2053:2821 3077:3845 4101:4869 5125:5893 6149:6917 7173:7941 8197:8965 9221:9989 10245:11013 11269:12037 12293:13061 13317:14085 14341:15109 15365:16133" ht="23.25" customHeight="1" x14ac:dyDescent="0.25">
      <c r="A180" s="8">
        <f>IF(C180&lt;&gt;"",SUBTOTAL(103,C$9:C180))</f>
        <v>172</v>
      </c>
      <c r="B180" s="9" t="s">
        <v>1161</v>
      </c>
      <c r="C180" s="10" t="s">
        <v>71</v>
      </c>
      <c r="D180" s="11" t="s">
        <v>115</v>
      </c>
      <c r="E180" s="9" t="s">
        <v>1162</v>
      </c>
      <c r="F180" s="12">
        <v>107</v>
      </c>
      <c r="G180" s="12"/>
      <c r="H180" s="12" t="s">
        <v>1273</v>
      </c>
      <c r="I180" s="12"/>
      <c r="J180" s="2" t="s">
        <v>98</v>
      </c>
      <c r="K180" s="2" t="s">
        <v>1275</v>
      </c>
      <c r="L180" s="2" t="str">
        <f t="shared" si="4"/>
        <v>CHUYÊN NGÀNH KIỂM TOÁN</v>
      </c>
      <c r="M180" s="2" t="e">
        <f t="shared" ca="1" si="5"/>
        <v>#NAME?</v>
      </c>
    </row>
    <row r="181" spans="1:773 1029:1797 2053:2821 3077:3845 4101:4869 5125:5893 6149:6917 7173:7941 8197:8965 9221:9989 10245:11013 11269:12037 12293:13061 13317:14085 14341:15109 15365:16133" ht="23.25" customHeight="1" x14ac:dyDescent="0.25">
      <c r="A181" s="8">
        <f>IF(C181&lt;&gt;"",SUBTOTAL(103,C$9:C181))</f>
        <v>173</v>
      </c>
      <c r="B181" s="9" t="s">
        <v>1164</v>
      </c>
      <c r="C181" s="10" t="s">
        <v>787</v>
      </c>
      <c r="D181" s="11" t="s">
        <v>22</v>
      </c>
      <c r="E181" s="9" t="s">
        <v>1162</v>
      </c>
      <c r="F181" s="12">
        <v>107</v>
      </c>
      <c r="G181" s="12"/>
      <c r="H181" s="12" t="s">
        <v>1273</v>
      </c>
      <c r="I181" s="12"/>
      <c r="J181" s="2" t="s">
        <v>98</v>
      </c>
      <c r="K181" s="2" t="s">
        <v>1275</v>
      </c>
      <c r="L181" s="2" t="str">
        <f t="shared" si="4"/>
        <v>CHUYÊN NGÀNH KIỂM TOÁN</v>
      </c>
      <c r="M181" s="2" t="e">
        <f t="shared" ca="1" si="5"/>
        <v>#NAME?</v>
      </c>
    </row>
    <row r="182" spans="1:773 1029:1797 2053:2821 3077:3845 4101:4869 5125:5893 6149:6917 7173:7941 8197:8965 9221:9989 10245:11013 11269:12037 12293:13061 13317:14085 14341:15109 15365:16133" ht="23.25" customHeight="1" x14ac:dyDescent="0.25">
      <c r="A182" s="8">
        <f>IF(C182&lt;&gt;"",SUBTOTAL(103,C$9:C182))</f>
        <v>174</v>
      </c>
      <c r="B182" s="9" t="s">
        <v>1165</v>
      </c>
      <c r="C182" s="10" t="s">
        <v>1166</v>
      </c>
      <c r="D182" s="11" t="s">
        <v>261</v>
      </c>
      <c r="E182" s="9" t="s">
        <v>1162</v>
      </c>
      <c r="F182" s="12">
        <v>105</v>
      </c>
      <c r="G182" s="12"/>
      <c r="H182" s="12" t="s">
        <v>1273</v>
      </c>
      <c r="I182" s="12"/>
      <c r="J182" s="2" t="s">
        <v>98</v>
      </c>
      <c r="K182" s="2" t="s">
        <v>1275</v>
      </c>
      <c r="L182" s="2" t="str">
        <f t="shared" si="4"/>
        <v>CHUYÊN NGÀNH KIỂM TOÁN</v>
      </c>
      <c r="M182" s="2" t="e">
        <f t="shared" ca="1" si="5"/>
        <v>#NAME?</v>
      </c>
    </row>
    <row r="183" spans="1:773 1029:1797 2053:2821 3077:3845 4101:4869 5125:5893 6149:6917 7173:7941 8197:8965 9221:9989 10245:11013 11269:12037 12293:13061 13317:14085 14341:15109 15365:16133" ht="23.25" customHeight="1" x14ac:dyDescent="0.25">
      <c r="A183" s="8">
        <f>IF(C183&lt;&gt;"",SUBTOTAL(103,C$9:C183))</f>
        <v>175</v>
      </c>
      <c r="B183" s="9" t="s">
        <v>1167</v>
      </c>
      <c r="C183" s="10" t="s">
        <v>323</v>
      </c>
      <c r="D183" s="11" t="s">
        <v>81</v>
      </c>
      <c r="E183" s="9" t="s">
        <v>1162</v>
      </c>
      <c r="F183" s="12">
        <v>107</v>
      </c>
      <c r="G183" s="12"/>
      <c r="H183" s="12" t="s">
        <v>1273</v>
      </c>
      <c r="I183" s="12"/>
      <c r="J183" s="2" t="s">
        <v>98</v>
      </c>
      <c r="K183" s="2" t="s">
        <v>1275</v>
      </c>
      <c r="L183" s="2" t="str">
        <f t="shared" si="4"/>
        <v>CHUYÊN NGÀNH KIỂM TOÁN</v>
      </c>
      <c r="M183" s="2" t="e">
        <f t="shared" ca="1" si="5"/>
        <v>#NAME?</v>
      </c>
    </row>
    <row r="184" spans="1:773 1029:1797 2053:2821 3077:3845 4101:4869 5125:5893 6149:6917 7173:7941 8197:8965 9221:9989 10245:11013 11269:12037 12293:13061 13317:14085 14341:15109 15365:16133" ht="23.25" customHeight="1" x14ac:dyDescent="0.25">
      <c r="A184" s="8">
        <f>IF(C184&lt;&gt;"",SUBTOTAL(103,C$9:C184))</f>
        <v>176</v>
      </c>
      <c r="B184" s="9" t="s">
        <v>1171</v>
      </c>
      <c r="C184" s="10" t="s">
        <v>35</v>
      </c>
      <c r="D184" s="11" t="s">
        <v>272</v>
      </c>
      <c r="E184" s="9" t="s">
        <v>1162</v>
      </c>
      <c r="F184" s="12">
        <v>107</v>
      </c>
      <c r="G184" s="12"/>
      <c r="H184" s="12" t="s">
        <v>1273</v>
      </c>
      <c r="I184" s="12"/>
      <c r="J184" s="2" t="s">
        <v>98</v>
      </c>
      <c r="K184" s="2" t="s">
        <v>1275</v>
      </c>
      <c r="L184" s="2" t="str">
        <f t="shared" si="4"/>
        <v>CHUYÊN NGÀNH KIỂM TOÁN</v>
      </c>
      <c r="M184" s="2" t="e">
        <f t="shared" ca="1" si="5"/>
        <v>#NAME?</v>
      </c>
    </row>
    <row r="185" spans="1:773 1029:1797 2053:2821 3077:3845 4101:4869 5125:5893 6149:6917 7173:7941 8197:8965 9221:9989 10245:11013 11269:12037 12293:13061 13317:14085 14341:15109 15365:16133" ht="23.25" customHeight="1" x14ac:dyDescent="0.25">
      <c r="A185" s="8">
        <f>IF(C185&lt;&gt;"",SUBTOTAL(103,C$9:C185))</f>
        <v>177</v>
      </c>
      <c r="B185" s="9" t="s">
        <v>1174</v>
      </c>
      <c r="C185" s="10" t="s">
        <v>1175</v>
      </c>
      <c r="D185" s="11" t="s">
        <v>156</v>
      </c>
      <c r="E185" s="9" t="s">
        <v>1162</v>
      </c>
      <c r="F185" s="12">
        <v>107</v>
      </c>
      <c r="G185" s="12"/>
      <c r="H185" s="12" t="s">
        <v>1273</v>
      </c>
      <c r="I185" s="12"/>
      <c r="J185" s="2" t="s">
        <v>98</v>
      </c>
      <c r="K185" s="2" t="s">
        <v>1275</v>
      </c>
      <c r="L185" s="2" t="str">
        <f t="shared" si="4"/>
        <v>CHUYÊN NGÀNH KIỂM TOÁN</v>
      </c>
      <c r="M185" s="2" t="e">
        <f t="shared" ca="1" si="5"/>
        <v>#NAME?</v>
      </c>
    </row>
    <row r="186" spans="1:773 1029:1797 2053:2821 3077:3845 4101:4869 5125:5893 6149:6917 7173:7941 8197:8965 9221:9989 10245:11013 11269:12037 12293:13061 13317:14085 14341:15109 15365:16133" ht="23.25" customHeight="1" x14ac:dyDescent="0.25">
      <c r="A186" s="8">
        <f>IF(C186&lt;&gt;"",SUBTOTAL(103,C$9:C186))</f>
        <v>178</v>
      </c>
      <c r="B186" s="9" t="s">
        <v>1176</v>
      </c>
      <c r="C186" s="10" t="s">
        <v>193</v>
      </c>
      <c r="D186" s="11" t="s">
        <v>79</v>
      </c>
      <c r="E186" s="9" t="s">
        <v>1162</v>
      </c>
      <c r="F186" s="12">
        <v>101</v>
      </c>
      <c r="G186" s="12"/>
      <c r="H186" s="12" t="s">
        <v>1273</v>
      </c>
      <c r="I186" s="12"/>
      <c r="J186" s="2" t="s">
        <v>98</v>
      </c>
      <c r="K186" s="2" t="s">
        <v>1275</v>
      </c>
      <c r="L186" s="2" t="str">
        <f t="shared" si="4"/>
        <v>CHUYÊN NGÀNH KIỂM TOÁN</v>
      </c>
      <c r="M186" s="2" t="e">
        <f t="shared" ca="1" si="5"/>
        <v>#NAME?</v>
      </c>
    </row>
    <row r="187" spans="1:773 1029:1797 2053:2821 3077:3845 4101:4869 5125:5893 6149:6917 7173:7941 8197:8965 9221:9989 10245:11013 11269:12037 12293:13061 13317:14085 14341:15109 15365:16133" ht="23.25" customHeight="1" x14ac:dyDescent="0.25">
      <c r="A187" s="8">
        <f>IF(C187&lt;&gt;"",SUBTOTAL(103,C$9:C187))</f>
        <v>179</v>
      </c>
      <c r="B187" s="9" t="s">
        <v>1177</v>
      </c>
      <c r="C187" s="10" t="s">
        <v>179</v>
      </c>
      <c r="D187" s="11" t="s">
        <v>160</v>
      </c>
      <c r="E187" s="9" t="s">
        <v>1162</v>
      </c>
      <c r="F187" s="12">
        <v>107</v>
      </c>
      <c r="G187" s="12"/>
      <c r="H187" s="12" t="s">
        <v>1273</v>
      </c>
      <c r="I187" s="12"/>
      <c r="J187" s="2" t="s">
        <v>98</v>
      </c>
      <c r="K187" s="2" t="s">
        <v>1275</v>
      </c>
      <c r="L187" s="2" t="str">
        <f t="shared" si="4"/>
        <v>CHUYÊN NGÀNH KIỂM TOÁN</v>
      </c>
      <c r="M187" s="2" t="e">
        <f t="shared" ca="1" si="5"/>
        <v>#NAME?</v>
      </c>
    </row>
    <row r="188" spans="1:773 1029:1797 2053:2821 3077:3845 4101:4869 5125:5893 6149:6917 7173:7941 8197:8965 9221:9989 10245:11013 11269:12037 12293:13061 13317:14085 14341:15109 15365:16133" ht="23.25" customHeight="1" x14ac:dyDescent="0.25">
      <c r="A188" s="8">
        <f>IF(C188&lt;&gt;"",SUBTOTAL(103,C$9:C188))</f>
        <v>180</v>
      </c>
      <c r="B188" s="9" t="s">
        <v>1178</v>
      </c>
      <c r="C188" s="10" t="s">
        <v>113</v>
      </c>
      <c r="D188" s="11" t="s">
        <v>68</v>
      </c>
      <c r="E188" s="9" t="s">
        <v>1162</v>
      </c>
      <c r="F188" s="12">
        <v>104</v>
      </c>
      <c r="G188" s="12"/>
      <c r="H188" s="12" t="s">
        <v>1273</v>
      </c>
      <c r="I188" s="12"/>
      <c r="J188" s="2" t="s">
        <v>98</v>
      </c>
      <c r="K188" s="2" t="s">
        <v>1275</v>
      </c>
      <c r="L188" s="2" t="str">
        <f t="shared" si="4"/>
        <v>CHUYÊN NGÀNH KIỂM TOÁN</v>
      </c>
      <c r="M188" s="2" t="e">
        <f t="shared" ca="1" si="5"/>
        <v>#NAME?</v>
      </c>
    </row>
    <row r="189" spans="1:773 1029:1797 2053:2821 3077:3845 4101:4869 5125:5893 6149:6917 7173:7941 8197:8965 9221:9989 10245:11013 11269:12037 12293:13061 13317:14085 14341:15109 15365:16133" ht="23.25" customHeight="1" x14ac:dyDescent="0.25">
      <c r="A189" s="8">
        <f>IF(C189&lt;&gt;"",SUBTOTAL(103,C$9:C189))</f>
        <v>181</v>
      </c>
      <c r="B189" s="9" t="s">
        <v>1179</v>
      </c>
      <c r="C189" s="10" t="s">
        <v>204</v>
      </c>
      <c r="D189" s="11" t="s">
        <v>267</v>
      </c>
      <c r="E189" s="9" t="s">
        <v>1162</v>
      </c>
      <c r="F189" s="12">
        <v>107</v>
      </c>
      <c r="G189" s="12"/>
      <c r="H189" s="12" t="s">
        <v>1273</v>
      </c>
      <c r="I189" s="12"/>
      <c r="J189" s="2" t="s">
        <v>98</v>
      </c>
      <c r="K189" s="2" t="s">
        <v>1275</v>
      </c>
      <c r="L189" s="2" t="str">
        <f t="shared" si="4"/>
        <v>CHUYÊN NGÀNH KIỂM TOÁN</v>
      </c>
      <c r="M189" s="2" t="e">
        <f t="shared" ca="1" si="5"/>
        <v>#NAME?</v>
      </c>
    </row>
    <row r="190" spans="1:773 1029:1797 2053:2821 3077:3845 4101:4869 5125:5893 6149:6917 7173:7941 8197:8965 9221:9989 10245:11013 11269:12037 12293:13061 13317:14085 14341:15109 15365:16133" ht="23.25" customHeight="1" x14ac:dyDescent="0.25">
      <c r="A190" s="8">
        <f>IF(C190&lt;&gt;"",SUBTOTAL(103,C$9:C190))</f>
        <v>182</v>
      </c>
      <c r="B190" s="9" t="s">
        <v>1180</v>
      </c>
      <c r="C190" s="10" t="s">
        <v>274</v>
      </c>
      <c r="D190" s="11" t="s">
        <v>111</v>
      </c>
      <c r="E190" s="9" t="s">
        <v>1162</v>
      </c>
      <c r="F190" s="12">
        <v>107</v>
      </c>
      <c r="G190" s="12"/>
      <c r="H190" s="12" t="s">
        <v>1273</v>
      </c>
      <c r="I190" s="12"/>
      <c r="J190" s="2" t="s">
        <v>98</v>
      </c>
      <c r="K190" s="2" t="s">
        <v>1275</v>
      </c>
      <c r="L190" s="2" t="str">
        <f t="shared" si="4"/>
        <v>CHUYÊN NGÀNH KIỂM TOÁN</v>
      </c>
      <c r="M190" s="2" t="e">
        <f t="shared" ca="1" si="5"/>
        <v>#NAME?</v>
      </c>
    </row>
    <row r="191" spans="1:773 1029:1797 2053:2821 3077:3845 4101:4869 5125:5893 6149:6917 7173:7941 8197:8965 9221:9989 10245:11013 11269:12037 12293:13061 13317:14085 14341:15109 15365:16133" ht="23.25" customHeight="1" x14ac:dyDescent="0.25">
      <c r="A191" s="8">
        <f>IF(C191&lt;&gt;"",SUBTOTAL(103,C$9:C191))</f>
        <v>183</v>
      </c>
      <c r="B191" s="9" t="s">
        <v>621</v>
      </c>
      <c r="C191" s="10" t="s">
        <v>622</v>
      </c>
      <c r="D191" s="11" t="s">
        <v>223</v>
      </c>
      <c r="E191" s="9" t="s">
        <v>623</v>
      </c>
      <c r="F191" s="12">
        <v>104</v>
      </c>
      <c r="G191" s="12"/>
      <c r="H191" s="12" t="s">
        <v>1259</v>
      </c>
      <c r="I191" s="12"/>
      <c r="J191" s="2" t="s">
        <v>59</v>
      </c>
      <c r="K191" s="2" t="s">
        <v>1275</v>
      </c>
      <c r="L191" s="2" t="str">
        <f t="shared" si="4"/>
        <v>CHUYÊN NGÀNH THƯƠNG MẠI QUỐC TẾ</v>
      </c>
      <c r="M191" s="2" t="e">
        <f t="shared" ca="1" si="5"/>
        <v>#NAME?</v>
      </c>
    </row>
    <row r="192" spans="1:773 1029:1797 2053:2821 3077:3845 4101:4869 5125:5893 6149:6917 7173:7941 8197:8965 9221:9989 10245:11013 11269:12037 12293:13061 13317:14085 14341:15109 15365:16133" ht="23.25" customHeight="1" x14ac:dyDescent="0.25">
      <c r="A192" s="8">
        <f>IF(C192&lt;&gt;"",SUBTOTAL(103,C$9:C192))</f>
        <v>184</v>
      </c>
      <c r="B192" s="9" t="s">
        <v>624</v>
      </c>
      <c r="C192" s="10" t="s">
        <v>625</v>
      </c>
      <c r="D192" s="11" t="s">
        <v>312</v>
      </c>
      <c r="E192" s="9" t="s">
        <v>623</v>
      </c>
      <c r="F192" s="12">
        <v>107</v>
      </c>
      <c r="G192" s="12"/>
      <c r="H192" s="12" t="s">
        <v>1259</v>
      </c>
      <c r="I192" s="12"/>
      <c r="J192" s="2" t="s">
        <v>59</v>
      </c>
      <c r="K192" s="2" t="s">
        <v>1275</v>
      </c>
      <c r="L192" s="2" t="str">
        <f t="shared" si="4"/>
        <v>CHUYÊN NGÀNH THƯƠNG MẠI QUỐC TẾ</v>
      </c>
      <c r="M192" s="2" t="e">
        <f t="shared" ca="1" si="5"/>
        <v>#NAME?</v>
      </c>
    </row>
    <row r="193" spans="1:13" ht="23.25" customHeight="1" x14ac:dyDescent="0.25">
      <c r="A193" s="8">
        <f>IF(C193&lt;&gt;"",SUBTOTAL(103,C$9:C193))</f>
        <v>185</v>
      </c>
      <c r="B193" s="9" t="s">
        <v>626</v>
      </c>
      <c r="C193" s="10" t="s">
        <v>627</v>
      </c>
      <c r="D193" s="11" t="s">
        <v>36</v>
      </c>
      <c r="E193" s="9" t="s">
        <v>623</v>
      </c>
      <c r="F193" s="12">
        <v>107</v>
      </c>
      <c r="G193" s="12"/>
      <c r="H193" s="12" t="s">
        <v>1259</v>
      </c>
      <c r="I193" s="12"/>
      <c r="J193" s="2" t="s">
        <v>59</v>
      </c>
      <c r="K193" s="2" t="s">
        <v>1275</v>
      </c>
      <c r="L193" s="2" t="str">
        <f t="shared" si="4"/>
        <v>CHUYÊN NGÀNH THƯƠNG MẠI QUỐC TẾ</v>
      </c>
      <c r="M193" s="2" t="e">
        <f t="shared" ca="1" si="5"/>
        <v>#NAME?</v>
      </c>
    </row>
    <row r="194" spans="1:13" ht="23.25" customHeight="1" x14ac:dyDescent="0.25">
      <c r="A194" s="8">
        <f>IF(C194&lt;&gt;"",SUBTOTAL(103,C$9:C194))</f>
        <v>186</v>
      </c>
      <c r="B194" s="9" t="s">
        <v>635</v>
      </c>
      <c r="C194" s="10" t="s">
        <v>289</v>
      </c>
      <c r="D194" s="11" t="s">
        <v>148</v>
      </c>
      <c r="E194" s="9" t="s">
        <v>623</v>
      </c>
      <c r="F194" s="12">
        <v>101</v>
      </c>
      <c r="G194" s="12"/>
      <c r="H194" s="12" t="s">
        <v>1259</v>
      </c>
      <c r="I194" s="12"/>
      <c r="J194" s="2" t="s">
        <v>59</v>
      </c>
      <c r="K194" s="2" t="s">
        <v>1275</v>
      </c>
      <c r="L194" s="2" t="str">
        <f t="shared" si="4"/>
        <v>CHUYÊN NGÀNH THƯƠNG MẠI QUỐC TẾ</v>
      </c>
      <c r="M194" s="2" t="e">
        <f t="shared" ca="1" si="5"/>
        <v>#NAME?</v>
      </c>
    </row>
    <row r="195" spans="1:13" ht="23.25" customHeight="1" x14ac:dyDescent="0.25">
      <c r="A195" s="8">
        <f>IF(C195&lt;&gt;"",SUBTOTAL(103,C$9:C195))</f>
        <v>187</v>
      </c>
      <c r="B195" s="9" t="s">
        <v>639</v>
      </c>
      <c r="C195" s="10" t="s">
        <v>640</v>
      </c>
      <c r="D195" s="11" t="s">
        <v>20</v>
      </c>
      <c r="E195" s="9" t="s">
        <v>623</v>
      </c>
      <c r="F195" s="12">
        <v>107</v>
      </c>
      <c r="G195" s="12"/>
      <c r="H195" s="12" t="s">
        <v>1259</v>
      </c>
      <c r="I195" s="12"/>
      <c r="J195" s="2" t="s">
        <v>59</v>
      </c>
      <c r="K195" s="2" t="s">
        <v>1275</v>
      </c>
      <c r="L195" s="2" t="str">
        <f t="shared" si="4"/>
        <v>CHUYÊN NGÀNH THƯƠNG MẠI QUỐC TẾ</v>
      </c>
      <c r="M195" s="2" t="e">
        <f t="shared" ca="1" si="5"/>
        <v>#NAME?</v>
      </c>
    </row>
    <row r="196" spans="1:13" ht="23.25" customHeight="1" x14ac:dyDescent="0.25">
      <c r="A196" s="8">
        <f>IF(C196&lt;&gt;"",SUBTOTAL(103,C$9:C196))</f>
        <v>188</v>
      </c>
      <c r="B196" s="9" t="s">
        <v>646</v>
      </c>
      <c r="C196" s="10" t="s">
        <v>84</v>
      </c>
      <c r="D196" s="11" t="s">
        <v>260</v>
      </c>
      <c r="E196" s="9" t="s">
        <v>623</v>
      </c>
      <c r="F196" s="12">
        <v>107</v>
      </c>
      <c r="G196" s="12"/>
      <c r="H196" s="12" t="s">
        <v>1259</v>
      </c>
      <c r="I196" s="12"/>
      <c r="J196" s="2" t="s">
        <v>59</v>
      </c>
      <c r="K196" s="2" t="s">
        <v>1275</v>
      </c>
      <c r="L196" s="2" t="str">
        <f t="shared" si="4"/>
        <v>CHUYÊN NGÀNH THƯƠNG MẠI QUỐC TẾ</v>
      </c>
      <c r="M196" s="2" t="e">
        <f t="shared" ca="1" si="5"/>
        <v>#NAME?</v>
      </c>
    </row>
    <row r="197" spans="1:13" ht="23.25" customHeight="1" x14ac:dyDescent="0.25">
      <c r="A197" s="8">
        <f>IF(C197&lt;&gt;"",SUBTOTAL(103,C$9:C197))</f>
        <v>189</v>
      </c>
      <c r="B197" s="9" t="s">
        <v>648</v>
      </c>
      <c r="C197" s="10" t="s">
        <v>84</v>
      </c>
      <c r="D197" s="11" t="s">
        <v>124</v>
      </c>
      <c r="E197" s="9" t="s">
        <v>623</v>
      </c>
      <c r="F197" s="12">
        <v>101</v>
      </c>
      <c r="G197" s="12"/>
      <c r="H197" s="12" t="s">
        <v>1259</v>
      </c>
      <c r="I197" s="12"/>
      <c r="J197" s="2" t="s">
        <v>59</v>
      </c>
      <c r="K197" s="2" t="s">
        <v>1275</v>
      </c>
      <c r="L197" s="2" t="str">
        <f t="shared" si="4"/>
        <v>CHUYÊN NGÀNH THƯƠNG MẠI QUỐC TẾ</v>
      </c>
      <c r="M197" s="2" t="e">
        <f t="shared" ca="1" si="5"/>
        <v>#NAME?</v>
      </c>
    </row>
    <row r="198" spans="1:13" ht="23.25" customHeight="1" x14ac:dyDescent="0.25">
      <c r="A198" s="8">
        <f>IF(C198&lt;&gt;"",SUBTOTAL(103,C$9:C198))</f>
        <v>190</v>
      </c>
      <c r="B198" s="9" t="s">
        <v>651</v>
      </c>
      <c r="C198" s="10" t="s">
        <v>86</v>
      </c>
      <c r="D198" s="11" t="s">
        <v>22</v>
      </c>
      <c r="E198" s="9" t="s">
        <v>623</v>
      </c>
      <c r="F198" s="12">
        <v>101</v>
      </c>
      <c r="G198" s="12"/>
      <c r="H198" s="12" t="s">
        <v>1259</v>
      </c>
      <c r="I198" s="12"/>
      <c r="J198" s="2" t="s">
        <v>59</v>
      </c>
      <c r="K198" s="2" t="s">
        <v>1275</v>
      </c>
      <c r="L198" s="2" t="str">
        <f t="shared" si="4"/>
        <v>CHUYÊN NGÀNH THƯƠNG MẠI QUỐC TẾ</v>
      </c>
      <c r="M198" s="2" t="e">
        <f t="shared" ca="1" si="5"/>
        <v>#NAME?</v>
      </c>
    </row>
    <row r="199" spans="1:13" ht="23.25" customHeight="1" x14ac:dyDescent="0.25">
      <c r="A199" s="8">
        <f>IF(C199&lt;&gt;"",SUBTOTAL(103,C$9:C199))</f>
        <v>191</v>
      </c>
      <c r="B199" s="9" t="s">
        <v>655</v>
      </c>
      <c r="C199" s="10" t="s">
        <v>32</v>
      </c>
      <c r="D199" s="11" t="s">
        <v>81</v>
      </c>
      <c r="E199" s="9" t="s">
        <v>623</v>
      </c>
      <c r="F199" s="12">
        <v>101</v>
      </c>
      <c r="G199" s="12"/>
      <c r="H199" s="12" t="s">
        <v>1259</v>
      </c>
      <c r="I199" s="12"/>
      <c r="J199" s="2" t="s">
        <v>59</v>
      </c>
      <c r="K199" s="2" t="s">
        <v>1275</v>
      </c>
      <c r="L199" s="2" t="str">
        <f t="shared" si="4"/>
        <v>CHUYÊN NGÀNH THƯƠNG MẠI QUỐC TẾ</v>
      </c>
      <c r="M199" s="2" t="e">
        <f t="shared" ca="1" si="5"/>
        <v>#NAME?</v>
      </c>
    </row>
    <row r="200" spans="1:13" ht="23.25" customHeight="1" x14ac:dyDescent="0.25">
      <c r="A200" s="8">
        <f>IF(C200&lt;&gt;"",SUBTOTAL(103,C$9:C200))</f>
        <v>192</v>
      </c>
      <c r="B200" s="9" t="s">
        <v>677</v>
      </c>
      <c r="C200" s="10" t="s">
        <v>257</v>
      </c>
      <c r="D200" s="11" t="s">
        <v>77</v>
      </c>
      <c r="E200" s="9" t="s">
        <v>623</v>
      </c>
      <c r="F200" s="12">
        <v>107</v>
      </c>
      <c r="G200" s="12"/>
      <c r="H200" s="12" t="s">
        <v>1259</v>
      </c>
      <c r="I200" s="12"/>
      <c r="J200" s="2" t="s">
        <v>59</v>
      </c>
      <c r="K200" s="2" t="s">
        <v>1275</v>
      </c>
      <c r="L200" s="2" t="str">
        <f t="shared" si="4"/>
        <v>CHUYÊN NGÀNH THƯƠNG MẠI QUỐC TẾ</v>
      </c>
      <c r="M200" s="2" t="e">
        <f t="shared" ca="1" si="5"/>
        <v>#NAME?</v>
      </c>
    </row>
    <row r="201" spans="1:13" ht="23.25" customHeight="1" x14ac:dyDescent="0.25">
      <c r="A201" s="8">
        <f>IF(C201&lt;&gt;"",SUBTOTAL(103,C$9:C201))</f>
        <v>193</v>
      </c>
      <c r="B201" s="9" t="s">
        <v>679</v>
      </c>
      <c r="C201" s="10" t="s">
        <v>680</v>
      </c>
      <c r="D201" s="11" t="s">
        <v>111</v>
      </c>
      <c r="E201" s="9" t="s">
        <v>623</v>
      </c>
      <c r="F201" s="12">
        <v>107</v>
      </c>
      <c r="G201" s="12"/>
      <c r="H201" s="12" t="s">
        <v>1259</v>
      </c>
      <c r="I201" s="12"/>
      <c r="J201" s="2" t="s">
        <v>59</v>
      </c>
      <c r="K201" s="2" t="s">
        <v>1275</v>
      </c>
      <c r="L201" s="2" t="str">
        <f t="shared" si="4"/>
        <v>CHUYÊN NGÀNH THƯƠNG MẠI QUỐC TẾ</v>
      </c>
      <c r="M201" s="2" t="e">
        <f t="shared" ca="1" si="5"/>
        <v>#NAME?</v>
      </c>
    </row>
    <row r="202" spans="1:13" ht="23.25" customHeight="1" x14ac:dyDescent="0.25">
      <c r="A202" s="8">
        <f>IF(C202&lt;&gt;"",SUBTOTAL(103,C$9:C202))</f>
        <v>194</v>
      </c>
      <c r="B202" s="9" t="s">
        <v>682</v>
      </c>
      <c r="C202" s="10" t="s">
        <v>683</v>
      </c>
      <c r="D202" s="11" t="s">
        <v>111</v>
      </c>
      <c r="E202" s="9" t="s">
        <v>623</v>
      </c>
      <c r="F202" s="12">
        <v>104</v>
      </c>
      <c r="G202" s="12"/>
      <c r="H202" s="12" t="s">
        <v>1259</v>
      </c>
      <c r="I202" s="12"/>
      <c r="J202" s="2" t="s">
        <v>59</v>
      </c>
      <c r="K202" s="2" t="s">
        <v>1275</v>
      </c>
      <c r="L202" s="2" t="str">
        <f t="shared" si="4"/>
        <v>CHUYÊN NGÀNH THƯƠNG MẠI QUỐC TẾ</v>
      </c>
      <c r="M202" s="2" t="e">
        <f t="shared" ca="1" si="5"/>
        <v>#NAME?</v>
      </c>
    </row>
    <row r="203" spans="1:13" ht="23.25" customHeight="1" x14ac:dyDescent="0.25">
      <c r="A203" s="8">
        <f>IF(C203&lt;&gt;"",SUBTOTAL(103,C$9:C203))</f>
        <v>195</v>
      </c>
      <c r="B203" s="9" t="s">
        <v>614</v>
      </c>
      <c r="C203" s="10" t="s">
        <v>615</v>
      </c>
      <c r="D203" s="11" t="s">
        <v>16</v>
      </c>
      <c r="E203" s="9" t="s">
        <v>616</v>
      </c>
      <c r="F203" s="12">
        <v>104</v>
      </c>
      <c r="G203" s="12"/>
      <c r="H203" s="12" t="s">
        <v>1259</v>
      </c>
      <c r="I203" s="12"/>
      <c r="J203" s="2" t="s">
        <v>59</v>
      </c>
      <c r="K203" s="2" t="s">
        <v>1275</v>
      </c>
      <c r="L203" s="2" t="str">
        <f t="shared" ref="L203:L266" si="6">UPPER(J203)</f>
        <v>CHUYÊN NGÀNH THƯƠNG MẠI QUỐC TẾ</v>
      </c>
      <c r="M203" s="2" t="e">
        <f t="shared" ref="M203:M266" ca="1" si="7">_xlfn.CONCAT(K203," ",L203)</f>
        <v>#NAME?</v>
      </c>
    </row>
    <row r="204" spans="1:13" ht="23.25" customHeight="1" x14ac:dyDescent="0.25">
      <c r="A204" s="8">
        <f>IF(C204&lt;&gt;"",SUBTOTAL(103,C$9:C204))</f>
        <v>196</v>
      </c>
      <c r="B204" s="9" t="s">
        <v>630</v>
      </c>
      <c r="C204" s="10" t="s">
        <v>631</v>
      </c>
      <c r="D204" s="11" t="s">
        <v>148</v>
      </c>
      <c r="E204" s="9" t="s">
        <v>616</v>
      </c>
      <c r="F204" s="12">
        <v>101</v>
      </c>
      <c r="G204" s="12"/>
      <c r="H204" s="12" t="s">
        <v>1259</v>
      </c>
      <c r="I204" s="12"/>
      <c r="J204" s="2" t="s">
        <v>59</v>
      </c>
      <c r="K204" s="2" t="s">
        <v>1275</v>
      </c>
      <c r="L204" s="2" t="str">
        <f t="shared" si="6"/>
        <v>CHUYÊN NGÀNH THƯƠNG MẠI QUỐC TẾ</v>
      </c>
      <c r="M204" s="2" t="e">
        <f t="shared" ca="1" si="7"/>
        <v>#NAME?</v>
      </c>
    </row>
    <row r="205" spans="1:13" ht="23.25" customHeight="1" x14ac:dyDescent="0.25">
      <c r="A205" s="8">
        <f>IF(C205&lt;&gt;"",SUBTOTAL(103,C$9:C205))</f>
        <v>197</v>
      </c>
      <c r="B205" s="9" t="s">
        <v>634</v>
      </c>
      <c r="C205" s="10" t="s">
        <v>143</v>
      </c>
      <c r="D205" s="11" t="s">
        <v>148</v>
      </c>
      <c r="E205" s="9" t="s">
        <v>616</v>
      </c>
      <c r="F205" s="12">
        <v>104</v>
      </c>
      <c r="G205" s="12"/>
      <c r="H205" s="12" t="s">
        <v>1259</v>
      </c>
      <c r="I205" s="12"/>
      <c r="J205" s="2" t="s">
        <v>59</v>
      </c>
      <c r="K205" s="2" t="s">
        <v>1275</v>
      </c>
      <c r="L205" s="2" t="str">
        <f t="shared" si="6"/>
        <v>CHUYÊN NGÀNH THƯƠNG MẠI QUỐC TẾ</v>
      </c>
      <c r="M205" s="2" t="e">
        <f t="shared" ca="1" si="7"/>
        <v>#NAME?</v>
      </c>
    </row>
    <row r="206" spans="1:13" ht="23.25" customHeight="1" x14ac:dyDescent="0.25">
      <c r="A206" s="8">
        <f>IF(C206&lt;&gt;"",SUBTOTAL(103,C$9:C206))</f>
        <v>198</v>
      </c>
      <c r="B206" s="9" t="s">
        <v>636</v>
      </c>
      <c r="C206" s="10" t="s">
        <v>637</v>
      </c>
      <c r="D206" s="11" t="s">
        <v>148</v>
      </c>
      <c r="E206" s="9" t="s">
        <v>616</v>
      </c>
      <c r="F206" s="12">
        <v>101</v>
      </c>
      <c r="G206" s="12"/>
      <c r="H206" s="12" t="s">
        <v>1259</v>
      </c>
      <c r="I206" s="12"/>
      <c r="J206" s="2" t="s">
        <v>59</v>
      </c>
      <c r="K206" s="2" t="s">
        <v>1275</v>
      </c>
      <c r="L206" s="2" t="str">
        <f t="shared" si="6"/>
        <v>CHUYÊN NGÀNH THƯƠNG MẠI QUỐC TẾ</v>
      </c>
      <c r="M206" s="2" t="e">
        <f t="shared" ca="1" si="7"/>
        <v>#NAME?</v>
      </c>
    </row>
    <row r="207" spans="1:13" ht="23.25" customHeight="1" x14ac:dyDescent="0.25">
      <c r="A207" s="8">
        <f>IF(C207&lt;&gt;"",SUBTOTAL(103,C$9:C207))</f>
        <v>199</v>
      </c>
      <c r="B207" s="9" t="s">
        <v>652</v>
      </c>
      <c r="C207" s="10" t="s">
        <v>21</v>
      </c>
      <c r="D207" s="11" t="s">
        <v>22</v>
      </c>
      <c r="E207" s="9" t="s">
        <v>616</v>
      </c>
      <c r="F207" s="12">
        <v>104</v>
      </c>
      <c r="G207" s="12"/>
      <c r="H207" s="12" t="s">
        <v>1259</v>
      </c>
      <c r="I207" s="12"/>
      <c r="J207" s="2" t="s">
        <v>59</v>
      </c>
      <c r="K207" s="2" t="s">
        <v>1275</v>
      </c>
      <c r="L207" s="2" t="str">
        <f t="shared" si="6"/>
        <v>CHUYÊN NGÀNH THƯƠNG MẠI QUỐC TẾ</v>
      </c>
      <c r="M207" s="2" t="e">
        <f t="shared" ca="1" si="7"/>
        <v>#NAME?</v>
      </c>
    </row>
    <row r="208" spans="1:13" ht="23.25" customHeight="1" x14ac:dyDescent="0.25">
      <c r="A208" s="8">
        <f>IF(C208&lt;&gt;"",SUBTOTAL(103,C$9:C208))</f>
        <v>200</v>
      </c>
      <c r="B208" s="9" t="s">
        <v>654</v>
      </c>
      <c r="C208" s="10" t="s">
        <v>335</v>
      </c>
      <c r="D208" s="11" t="s">
        <v>81</v>
      </c>
      <c r="E208" s="9" t="s">
        <v>616</v>
      </c>
      <c r="F208" s="12">
        <v>107</v>
      </c>
      <c r="G208" s="12"/>
      <c r="H208" s="12" t="s">
        <v>1259</v>
      </c>
      <c r="I208" s="12"/>
      <c r="J208" s="2" t="s">
        <v>59</v>
      </c>
      <c r="K208" s="2" t="s">
        <v>1275</v>
      </c>
      <c r="L208" s="2" t="str">
        <f t="shared" si="6"/>
        <v>CHUYÊN NGÀNH THƯƠNG MẠI QUỐC TẾ</v>
      </c>
      <c r="M208" s="2" t="e">
        <f t="shared" ca="1" si="7"/>
        <v>#NAME?</v>
      </c>
    </row>
    <row r="209" spans="1:13" ht="23.25" customHeight="1" x14ac:dyDescent="0.25">
      <c r="A209" s="8">
        <f>IF(C209&lt;&gt;"",SUBTOTAL(103,C$9:C209))</f>
        <v>201</v>
      </c>
      <c r="B209" s="9" t="s">
        <v>661</v>
      </c>
      <c r="C209" s="10" t="s">
        <v>220</v>
      </c>
      <c r="D209" s="11" t="s">
        <v>96</v>
      </c>
      <c r="E209" s="9" t="s">
        <v>616</v>
      </c>
      <c r="F209" s="12">
        <v>107</v>
      </c>
      <c r="G209" s="12"/>
      <c r="H209" s="12" t="s">
        <v>1259</v>
      </c>
      <c r="I209" s="12"/>
      <c r="J209" s="2" t="s">
        <v>59</v>
      </c>
      <c r="K209" s="2" t="s">
        <v>1275</v>
      </c>
      <c r="L209" s="2" t="str">
        <f t="shared" si="6"/>
        <v>CHUYÊN NGÀNH THƯƠNG MẠI QUỐC TẾ</v>
      </c>
      <c r="M209" s="2" t="e">
        <f t="shared" ca="1" si="7"/>
        <v>#NAME?</v>
      </c>
    </row>
    <row r="210" spans="1:13" ht="23.25" customHeight="1" x14ac:dyDescent="0.25">
      <c r="A210" s="8">
        <f>IF(C210&lt;&gt;"",SUBTOTAL(103,C$9:C210))</f>
        <v>202</v>
      </c>
      <c r="B210" s="9" t="s">
        <v>663</v>
      </c>
      <c r="C210" s="10" t="s">
        <v>664</v>
      </c>
      <c r="D210" s="11" t="s">
        <v>182</v>
      </c>
      <c r="E210" s="9" t="s">
        <v>616</v>
      </c>
      <c r="F210" s="12">
        <v>107</v>
      </c>
      <c r="G210" s="12"/>
      <c r="H210" s="12" t="s">
        <v>1259</v>
      </c>
      <c r="I210" s="12"/>
      <c r="J210" s="2" t="s">
        <v>59</v>
      </c>
      <c r="K210" s="2" t="s">
        <v>1275</v>
      </c>
      <c r="L210" s="2" t="str">
        <f t="shared" si="6"/>
        <v>CHUYÊN NGÀNH THƯƠNG MẠI QUỐC TẾ</v>
      </c>
      <c r="M210" s="2" t="e">
        <f t="shared" ca="1" si="7"/>
        <v>#NAME?</v>
      </c>
    </row>
    <row r="211" spans="1:13" ht="23.25" customHeight="1" x14ac:dyDescent="0.25">
      <c r="A211" s="8">
        <f>IF(C211&lt;&gt;"",SUBTOTAL(103,C$9:C211))</f>
        <v>203</v>
      </c>
      <c r="B211" s="9" t="s">
        <v>665</v>
      </c>
      <c r="C211" s="10" t="s">
        <v>246</v>
      </c>
      <c r="D211" s="11" t="s">
        <v>72</v>
      </c>
      <c r="E211" s="9" t="s">
        <v>616</v>
      </c>
      <c r="F211" s="12">
        <v>101</v>
      </c>
      <c r="G211" s="12"/>
      <c r="H211" s="12" t="s">
        <v>1259</v>
      </c>
      <c r="I211" s="12"/>
      <c r="J211" s="2" t="s">
        <v>59</v>
      </c>
      <c r="K211" s="2" t="s">
        <v>1275</v>
      </c>
      <c r="L211" s="2" t="str">
        <f t="shared" si="6"/>
        <v>CHUYÊN NGÀNH THƯƠNG MẠI QUỐC TẾ</v>
      </c>
      <c r="M211" s="2" t="e">
        <f t="shared" ca="1" si="7"/>
        <v>#NAME?</v>
      </c>
    </row>
    <row r="212" spans="1:13" ht="23.25" customHeight="1" x14ac:dyDescent="0.25">
      <c r="A212" s="8">
        <f>IF(C212&lt;&gt;"",SUBTOTAL(103,C$9:C212))</f>
        <v>204</v>
      </c>
      <c r="B212" s="9" t="s">
        <v>668</v>
      </c>
      <c r="C212" s="10" t="s">
        <v>669</v>
      </c>
      <c r="D212" s="11" t="s">
        <v>201</v>
      </c>
      <c r="E212" s="9" t="s">
        <v>616</v>
      </c>
      <c r="F212" s="12">
        <v>101</v>
      </c>
      <c r="G212" s="12" t="str">
        <f>VLOOKUP(B212,[1]BCTTTH!A$2:H$611,8,FALSE)</f>
        <v>251_REPE1311_01</v>
      </c>
      <c r="H212" s="12" t="s">
        <v>1331</v>
      </c>
      <c r="I212" s="12"/>
      <c r="J212" s="2" t="s">
        <v>59</v>
      </c>
      <c r="K212" s="2" t="s">
        <v>1275</v>
      </c>
      <c r="L212" s="2" t="str">
        <f t="shared" si="6"/>
        <v>CHUYÊN NGÀNH THƯƠNG MẠI QUỐC TẾ</v>
      </c>
      <c r="M212" s="2" t="e">
        <f t="shared" ca="1" si="7"/>
        <v>#NAME?</v>
      </c>
    </row>
    <row r="213" spans="1:13" ht="23.25" customHeight="1" x14ac:dyDescent="0.25">
      <c r="A213" s="8">
        <f>IF(C213&lt;&gt;"",SUBTOTAL(103,C$9:C213))</f>
        <v>205</v>
      </c>
      <c r="B213" s="9" t="s">
        <v>673</v>
      </c>
      <c r="C213" s="10" t="s">
        <v>674</v>
      </c>
      <c r="D213" s="11" t="s">
        <v>675</v>
      </c>
      <c r="E213" s="9" t="s">
        <v>616</v>
      </c>
      <c r="F213" s="12">
        <v>101</v>
      </c>
      <c r="G213" s="12" t="str">
        <f>VLOOKUP(B213,[1]BCTTTH!A$2:H$611,8,FALSE)</f>
        <v>251_REPE1311_01</v>
      </c>
      <c r="H213" s="12" t="s">
        <v>1331</v>
      </c>
      <c r="I213" s="12"/>
      <c r="J213" s="2" t="s">
        <v>59</v>
      </c>
      <c r="K213" s="2" t="s">
        <v>1275</v>
      </c>
      <c r="L213" s="2" t="str">
        <f t="shared" si="6"/>
        <v>CHUYÊN NGÀNH THƯƠNG MẠI QUỐC TẾ</v>
      </c>
      <c r="M213" s="2" t="e">
        <f t="shared" ca="1" si="7"/>
        <v>#NAME?</v>
      </c>
    </row>
    <row r="214" spans="1:13" ht="23.25" customHeight="1" x14ac:dyDescent="0.25">
      <c r="A214" s="8">
        <f>IF(C214&lt;&gt;"",SUBTOTAL(103,C$9:C214))</f>
        <v>206</v>
      </c>
      <c r="B214" s="9" t="s">
        <v>681</v>
      </c>
      <c r="C214" s="10" t="s">
        <v>333</v>
      </c>
      <c r="D214" s="11" t="s">
        <v>111</v>
      </c>
      <c r="E214" s="9" t="s">
        <v>616</v>
      </c>
      <c r="F214" s="12">
        <v>107</v>
      </c>
      <c r="G214" s="12" t="str">
        <f>VLOOKUP(B214,[1]BCTTTH!A$2:H$611,8,FALSE)</f>
        <v>251_REPE1311_01</v>
      </c>
      <c r="H214" s="12" t="s">
        <v>1331</v>
      </c>
      <c r="I214" s="12"/>
      <c r="J214" s="2" t="s">
        <v>59</v>
      </c>
      <c r="K214" s="2" t="s">
        <v>1275</v>
      </c>
      <c r="L214" s="2" t="str">
        <f t="shared" si="6"/>
        <v>CHUYÊN NGÀNH THƯƠNG MẠI QUỐC TẾ</v>
      </c>
      <c r="M214" s="2" t="e">
        <f t="shared" ca="1" si="7"/>
        <v>#NAME?</v>
      </c>
    </row>
    <row r="215" spans="1:13" ht="23.25" customHeight="1" x14ac:dyDescent="0.25">
      <c r="A215" s="8">
        <f>IF(C215&lt;&gt;"",SUBTOTAL(103,C$9:C215))</f>
        <v>207</v>
      </c>
      <c r="B215" s="9" t="s">
        <v>684</v>
      </c>
      <c r="C215" s="10" t="s">
        <v>84</v>
      </c>
      <c r="D215" s="11" t="s">
        <v>34</v>
      </c>
      <c r="E215" s="9" t="s">
        <v>616</v>
      </c>
      <c r="F215" s="12">
        <v>107</v>
      </c>
      <c r="G215" s="12" t="str">
        <f>VLOOKUP(B215,[1]BCTTTH!A$2:H$611,8,FALSE)</f>
        <v>251_REPE1311_01</v>
      </c>
      <c r="H215" s="12" t="s">
        <v>1331</v>
      </c>
      <c r="I215" s="12"/>
      <c r="J215" s="2" t="s">
        <v>59</v>
      </c>
      <c r="K215" s="2" t="s">
        <v>1275</v>
      </c>
      <c r="L215" s="2" t="str">
        <f t="shared" si="6"/>
        <v>CHUYÊN NGÀNH THƯƠNG MẠI QUỐC TẾ</v>
      </c>
      <c r="M215" s="2" t="e">
        <f t="shared" ca="1" si="7"/>
        <v>#NAME?</v>
      </c>
    </row>
    <row r="216" spans="1:13" ht="23.25" customHeight="1" x14ac:dyDescent="0.25">
      <c r="A216" s="8">
        <f>IF(C216&lt;&gt;"",SUBTOTAL(103,C$9:C216))</f>
        <v>208</v>
      </c>
      <c r="B216" s="9" t="s">
        <v>658</v>
      </c>
      <c r="C216" s="10" t="s">
        <v>659</v>
      </c>
      <c r="D216" s="11" t="s">
        <v>40</v>
      </c>
      <c r="E216" s="9" t="s">
        <v>660</v>
      </c>
      <c r="F216" s="12">
        <v>107</v>
      </c>
      <c r="G216" s="12" t="str">
        <f>VLOOKUP(B216,[1]BCTTTH!A$2:H$611,8,FALSE)</f>
        <v>251_REPE1311_01</v>
      </c>
      <c r="H216" s="12" t="s">
        <v>1331</v>
      </c>
      <c r="I216" s="12"/>
      <c r="J216" s="2" t="s">
        <v>59</v>
      </c>
      <c r="K216" s="2" t="s">
        <v>1275</v>
      </c>
      <c r="L216" s="2" t="str">
        <f t="shared" si="6"/>
        <v>CHUYÊN NGÀNH THƯƠNG MẠI QUỐC TẾ</v>
      </c>
      <c r="M216" s="2" t="e">
        <f t="shared" ca="1" si="7"/>
        <v>#NAME?</v>
      </c>
    </row>
    <row r="217" spans="1:13" ht="23.25" customHeight="1" x14ac:dyDescent="0.25">
      <c r="A217" s="8">
        <f>IF(C217&lt;&gt;"",SUBTOTAL(103,C$9:C217))</f>
        <v>209</v>
      </c>
      <c r="B217" s="9" t="s">
        <v>662</v>
      </c>
      <c r="C217" s="10" t="s">
        <v>32</v>
      </c>
      <c r="D217" s="11" t="s">
        <v>96</v>
      </c>
      <c r="E217" s="9" t="s">
        <v>660</v>
      </c>
      <c r="F217" s="12">
        <v>107</v>
      </c>
      <c r="G217" s="12" t="str">
        <f>VLOOKUP(B217,[1]BCTTTH!A$2:H$611,8,FALSE)</f>
        <v>251_REPE1311_01</v>
      </c>
      <c r="H217" s="12" t="s">
        <v>1331</v>
      </c>
      <c r="I217" s="12"/>
      <c r="J217" s="2" t="s">
        <v>59</v>
      </c>
      <c r="K217" s="2" t="s">
        <v>1275</v>
      </c>
      <c r="L217" s="2" t="str">
        <f t="shared" si="6"/>
        <v>CHUYÊN NGÀNH THƯƠNG MẠI QUỐC TẾ</v>
      </c>
      <c r="M217" s="2" t="e">
        <f t="shared" ca="1" si="7"/>
        <v>#NAME?</v>
      </c>
    </row>
    <row r="218" spans="1:13" ht="23.25" customHeight="1" x14ac:dyDescent="0.25">
      <c r="A218" s="8">
        <f>IF(C218&lt;&gt;"",SUBTOTAL(103,C$9:C218))</f>
        <v>210</v>
      </c>
      <c r="B218" s="9" t="s">
        <v>666</v>
      </c>
      <c r="C218" s="10" t="s">
        <v>280</v>
      </c>
      <c r="D218" s="11" t="s">
        <v>667</v>
      </c>
      <c r="E218" s="9" t="s">
        <v>660</v>
      </c>
      <c r="F218" s="12">
        <v>104</v>
      </c>
      <c r="G218" s="12" t="str">
        <f>VLOOKUP(B218,[1]BCTTTH!A$2:H$611,8,FALSE)</f>
        <v>251_REPE1311_01</v>
      </c>
      <c r="H218" s="12" t="s">
        <v>1331</v>
      </c>
      <c r="I218" s="12"/>
      <c r="J218" s="2" t="s">
        <v>59</v>
      </c>
      <c r="K218" s="2" t="s">
        <v>1275</v>
      </c>
      <c r="L218" s="2" t="str">
        <f t="shared" si="6"/>
        <v>CHUYÊN NGÀNH THƯƠNG MẠI QUỐC TẾ</v>
      </c>
      <c r="M218" s="2" t="e">
        <f t="shared" ca="1" si="7"/>
        <v>#NAME?</v>
      </c>
    </row>
    <row r="219" spans="1:13" ht="23.25" customHeight="1" x14ac:dyDescent="0.25">
      <c r="A219" s="8">
        <f>IF(C219&lt;&gt;"",SUBTOTAL(103,C$9:C219))</f>
        <v>211</v>
      </c>
      <c r="B219" s="9" t="s">
        <v>670</v>
      </c>
      <c r="C219" s="10" t="s">
        <v>21</v>
      </c>
      <c r="D219" s="11" t="s">
        <v>68</v>
      </c>
      <c r="E219" s="9" t="s">
        <v>660</v>
      </c>
      <c r="F219" s="12">
        <v>101</v>
      </c>
      <c r="G219" s="12" t="str">
        <f>VLOOKUP(B219,[1]BCTTTH!A$2:H$611,8,FALSE)</f>
        <v>251_REPE1311_01</v>
      </c>
      <c r="H219" s="12" t="s">
        <v>1331</v>
      </c>
      <c r="I219" s="12"/>
      <c r="J219" s="2" t="s">
        <v>59</v>
      </c>
      <c r="K219" s="2" t="s">
        <v>1275</v>
      </c>
      <c r="L219" s="2" t="str">
        <f t="shared" si="6"/>
        <v>CHUYÊN NGÀNH THƯƠNG MẠI QUỐC TẾ</v>
      </c>
      <c r="M219" s="2" t="e">
        <f t="shared" ca="1" si="7"/>
        <v>#NAME?</v>
      </c>
    </row>
    <row r="220" spans="1:13" ht="23.25" customHeight="1" x14ac:dyDescent="0.25">
      <c r="A220" s="8">
        <f>IF(C220&lt;&gt;"",SUBTOTAL(103,C$9:C220))</f>
        <v>212</v>
      </c>
      <c r="B220" s="9" t="s">
        <v>678</v>
      </c>
      <c r="C220" s="10" t="s">
        <v>84</v>
      </c>
      <c r="D220" s="11" t="s">
        <v>213</v>
      </c>
      <c r="E220" s="9" t="s">
        <v>660</v>
      </c>
      <c r="F220" s="12">
        <v>107</v>
      </c>
      <c r="G220" s="12" t="str">
        <f>VLOOKUP(B220,[1]BCTTTH!A$2:H$611,8,FALSE)</f>
        <v>251_REPE1311_01</v>
      </c>
      <c r="H220" s="12" t="s">
        <v>1331</v>
      </c>
      <c r="I220" s="12"/>
      <c r="J220" s="2" t="s">
        <v>59</v>
      </c>
      <c r="K220" s="2" t="s">
        <v>1275</v>
      </c>
      <c r="L220" s="2" t="str">
        <f t="shared" si="6"/>
        <v>CHUYÊN NGÀNH THƯƠNG MẠI QUỐC TẾ</v>
      </c>
      <c r="M220" s="2" t="e">
        <f t="shared" ca="1" si="7"/>
        <v>#NAME?</v>
      </c>
    </row>
    <row r="221" spans="1:13" ht="23.25" customHeight="1" x14ac:dyDescent="0.25">
      <c r="A221" s="8">
        <f>IF(C221&lt;&gt;"",SUBTOTAL(103,C$9:C221))</f>
        <v>213</v>
      </c>
      <c r="B221" s="9" t="s">
        <v>617</v>
      </c>
      <c r="C221" s="10" t="s">
        <v>251</v>
      </c>
      <c r="D221" s="11" t="s">
        <v>65</v>
      </c>
      <c r="E221" s="9" t="s">
        <v>618</v>
      </c>
      <c r="F221" s="12">
        <v>107</v>
      </c>
      <c r="G221" s="12" t="str">
        <f>VLOOKUP(B221,[1]BCTTTH!A$2:H$611,8,FALSE)</f>
        <v>251_REPE1311_01</v>
      </c>
      <c r="H221" s="12" t="s">
        <v>1331</v>
      </c>
      <c r="I221" s="12"/>
      <c r="J221" s="2" t="s">
        <v>59</v>
      </c>
      <c r="K221" s="2" t="s">
        <v>1275</v>
      </c>
      <c r="L221" s="2" t="str">
        <f t="shared" si="6"/>
        <v>CHUYÊN NGÀNH THƯƠNG MẠI QUỐC TẾ</v>
      </c>
      <c r="M221" s="2" t="e">
        <f t="shared" ca="1" si="7"/>
        <v>#NAME?</v>
      </c>
    </row>
    <row r="222" spans="1:13" ht="23.25" customHeight="1" x14ac:dyDescent="0.25">
      <c r="A222" s="8">
        <f>IF(C222&lt;&gt;"",SUBTOTAL(103,C$9:C222))</f>
        <v>214</v>
      </c>
      <c r="B222" s="9" t="s">
        <v>619</v>
      </c>
      <c r="C222" s="10" t="s">
        <v>620</v>
      </c>
      <c r="D222" s="11" t="s">
        <v>287</v>
      </c>
      <c r="E222" s="9" t="s">
        <v>618</v>
      </c>
      <c r="F222" s="12">
        <v>107</v>
      </c>
      <c r="G222" s="12" t="str">
        <f>VLOOKUP(B222,[1]BCTTTH!A$2:H$611,8,FALSE)</f>
        <v>251_REPE1311_01</v>
      </c>
      <c r="H222" s="12" t="s">
        <v>1331</v>
      </c>
      <c r="I222" s="12"/>
      <c r="J222" s="2" t="s">
        <v>59</v>
      </c>
      <c r="K222" s="2" t="s">
        <v>1275</v>
      </c>
      <c r="L222" s="2" t="str">
        <f t="shared" si="6"/>
        <v>CHUYÊN NGÀNH THƯƠNG MẠI QUỐC TẾ</v>
      </c>
      <c r="M222" s="2" t="e">
        <f t="shared" ca="1" si="7"/>
        <v>#NAME?</v>
      </c>
    </row>
    <row r="223" spans="1:13" ht="23.25" customHeight="1" x14ac:dyDescent="0.25">
      <c r="A223" s="8">
        <f>IF(C223&lt;&gt;"",SUBTOTAL(103,C$9:C223))</f>
        <v>215</v>
      </c>
      <c r="B223" s="9" t="s">
        <v>628</v>
      </c>
      <c r="C223" s="10" t="s">
        <v>629</v>
      </c>
      <c r="D223" s="11" t="s">
        <v>148</v>
      </c>
      <c r="E223" s="9" t="s">
        <v>618</v>
      </c>
      <c r="F223" s="12">
        <v>107</v>
      </c>
      <c r="G223" s="12" t="str">
        <f>VLOOKUP(B223,[1]BCTTTH!A$2:H$611,8,FALSE)</f>
        <v>251_REPE1311_01</v>
      </c>
      <c r="H223" s="12" t="s">
        <v>1331</v>
      </c>
      <c r="I223" s="12"/>
      <c r="J223" s="2" t="s">
        <v>59</v>
      </c>
      <c r="K223" s="2" t="s">
        <v>1275</v>
      </c>
      <c r="L223" s="2" t="str">
        <f t="shared" si="6"/>
        <v>CHUYÊN NGÀNH THƯƠNG MẠI QUỐC TẾ</v>
      </c>
      <c r="M223" s="2" t="e">
        <f t="shared" ca="1" si="7"/>
        <v>#NAME?</v>
      </c>
    </row>
    <row r="224" spans="1:13" ht="23.25" customHeight="1" x14ac:dyDescent="0.25">
      <c r="A224" s="8">
        <f>IF(C224&lt;&gt;"",SUBTOTAL(103,C$9:C224))</f>
        <v>216</v>
      </c>
      <c r="B224" s="9" t="s">
        <v>632</v>
      </c>
      <c r="C224" s="10" t="s">
        <v>633</v>
      </c>
      <c r="D224" s="11" t="s">
        <v>148</v>
      </c>
      <c r="E224" s="9" t="s">
        <v>618</v>
      </c>
      <c r="F224" s="12">
        <v>107</v>
      </c>
      <c r="G224" s="12" t="str">
        <f>VLOOKUP(B224,[1]BCTTTH!A$2:H$611,8,FALSE)</f>
        <v>251_REPE1311_01</v>
      </c>
      <c r="H224" s="12" t="s">
        <v>1331</v>
      </c>
      <c r="I224" s="12"/>
      <c r="J224" s="2" t="s">
        <v>59</v>
      </c>
      <c r="K224" s="2" t="s">
        <v>1275</v>
      </c>
      <c r="L224" s="2" t="str">
        <f t="shared" si="6"/>
        <v>CHUYÊN NGÀNH THƯƠNG MẠI QUỐC TẾ</v>
      </c>
      <c r="M224" s="2" t="e">
        <f t="shared" ca="1" si="7"/>
        <v>#NAME?</v>
      </c>
    </row>
    <row r="225" spans="1:13" ht="23.25" customHeight="1" x14ac:dyDescent="0.25">
      <c r="A225" s="8">
        <f>IF(C225&lt;&gt;"",SUBTOTAL(103,C$9:C225))</f>
        <v>217</v>
      </c>
      <c r="B225" s="9" t="s">
        <v>638</v>
      </c>
      <c r="C225" s="10" t="s">
        <v>225</v>
      </c>
      <c r="D225" s="11" t="s">
        <v>85</v>
      </c>
      <c r="E225" s="9" t="s">
        <v>618</v>
      </c>
      <c r="F225" s="12">
        <v>105</v>
      </c>
      <c r="G225" s="12" t="str">
        <f>VLOOKUP(B225,[1]BCTTTH!A$2:H$611,8,FALSE)</f>
        <v>251_REPE1311_01</v>
      </c>
      <c r="H225" s="12" t="s">
        <v>1331</v>
      </c>
      <c r="I225" s="12"/>
      <c r="J225" s="2" t="s">
        <v>59</v>
      </c>
      <c r="K225" s="2" t="s">
        <v>1275</v>
      </c>
      <c r="L225" s="2" t="str">
        <f t="shared" si="6"/>
        <v>CHUYÊN NGÀNH THƯƠNG MẠI QUỐC TẾ</v>
      </c>
      <c r="M225" s="2" t="e">
        <f t="shared" ca="1" si="7"/>
        <v>#NAME?</v>
      </c>
    </row>
    <row r="226" spans="1:13" ht="23.25" customHeight="1" x14ac:dyDescent="0.25">
      <c r="A226" s="8">
        <f>IF(C226&lt;&gt;"",SUBTOTAL(103,C$9:C226))</f>
        <v>218</v>
      </c>
      <c r="B226" s="9" t="s">
        <v>641</v>
      </c>
      <c r="C226" s="10" t="s">
        <v>642</v>
      </c>
      <c r="D226" s="11" t="s">
        <v>80</v>
      </c>
      <c r="E226" s="9" t="s">
        <v>618</v>
      </c>
      <c r="F226" s="12">
        <v>104</v>
      </c>
      <c r="G226" s="12" t="str">
        <f>VLOOKUP(B226,[1]BCTTTH!A$2:H$611,8,FALSE)</f>
        <v>251_REPE1311_01</v>
      </c>
      <c r="H226" s="12" t="s">
        <v>1331</v>
      </c>
      <c r="I226" s="12"/>
      <c r="J226" s="2" t="s">
        <v>59</v>
      </c>
      <c r="K226" s="2" t="s">
        <v>1275</v>
      </c>
      <c r="L226" s="2" t="str">
        <f t="shared" si="6"/>
        <v>CHUYÊN NGÀNH THƯƠNG MẠI QUỐC TẾ</v>
      </c>
      <c r="M226" s="2" t="e">
        <f t="shared" ca="1" si="7"/>
        <v>#NAME?</v>
      </c>
    </row>
    <row r="227" spans="1:13" ht="23.25" customHeight="1" x14ac:dyDescent="0.25">
      <c r="A227" s="8">
        <f>IF(C227&lt;&gt;"",SUBTOTAL(103,C$9:C227))</f>
        <v>219</v>
      </c>
      <c r="B227" s="9" t="s">
        <v>643</v>
      </c>
      <c r="C227" s="10" t="s">
        <v>204</v>
      </c>
      <c r="D227" s="11" t="s">
        <v>188</v>
      </c>
      <c r="E227" s="9" t="s">
        <v>618</v>
      </c>
      <c r="F227" s="12">
        <v>107</v>
      </c>
      <c r="G227" s="12" t="str">
        <f>VLOOKUP(B227,[1]BCTTTH!A$2:H$611,8,FALSE)</f>
        <v>251_REPE1311_01</v>
      </c>
      <c r="H227" s="12" t="s">
        <v>1331</v>
      </c>
      <c r="I227" s="12"/>
      <c r="J227" s="2" t="s">
        <v>59</v>
      </c>
      <c r="K227" s="2" t="s">
        <v>1275</v>
      </c>
      <c r="L227" s="2" t="str">
        <f t="shared" si="6"/>
        <v>CHUYÊN NGÀNH THƯƠNG MẠI QUỐC TẾ</v>
      </c>
      <c r="M227" s="2" t="e">
        <f t="shared" ca="1" si="7"/>
        <v>#NAME?</v>
      </c>
    </row>
    <row r="228" spans="1:13" ht="23.25" customHeight="1" x14ac:dyDescent="0.25">
      <c r="A228" s="8">
        <f>IF(C228&lt;&gt;"",SUBTOTAL(103,C$9:C228))</f>
        <v>220</v>
      </c>
      <c r="B228" s="9" t="s">
        <v>644</v>
      </c>
      <c r="C228" s="10" t="s">
        <v>645</v>
      </c>
      <c r="D228" s="11" t="s">
        <v>154</v>
      </c>
      <c r="E228" s="9" t="s">
        <v>618</v>
      </c>
      <c r="F228" s="12">
        <v>107</v>
      </c>
      <c r="G228" s="12" t="str">
        <f>VLOOKUP(B228,[1]BCTTTH!A$2:H$611,8,FALSE)</f>
        <v>251_REPE1311_01</v>
      </c>
      <c r="H228" s="12" t="s">
        <v>1331</v>
      </c>
      <c r="I228" s="12"/>
      <c r="J228" s="2" t="s">
        <v>59</v>
      </c>
      <c r="K228" s="2" t="s">
        <v>1275</v>
      </c>
      <c r="L228" s="2" t="str">
        <f t="shared" si="6"/>
        <v>CHUYÊN NGÀNH THƯƠNG MẠI QUỐC TẾ</v>
      </c>
      <c r="M228" s="2" t="e">
        <f t="shared" ca="1" si="7"/>
        <v>#NAME?</v>
      </c>
    </row>
    <row r="229" spans="1:13" ht="23.25" customHeight="1" x14ac:dyDescent="0.25">
      <c r="A229" s="8">
        <f>IF(C229&lt;&gt;"",SUBTOTAL(103,C$9:C229))</f>
        <v>221</v>
      </c>
      <c r="B229" s="9" t="s">
        <v>647</v>
      </c>
      <c r="C229" s="10" t="s">
        <v>49</v>
      </c>
      <c r="D229" s="11" t="s">
        <v>30</v>
      </c>
      <c r="E229" s="9" t="s">
        <v>618</v>
      </c>
      <c r="F229" s="12">
        <v>104</v>
      </c>
      <c r="G229" s="12" t="str">
        <f>VLOOKUP(B229,[1]BCTTTH!A$2:H$611,8,FALSE)</f>
        <v>251_REPE1311_01</v>
      </c>
      <c r="H229" s="12" t="s">
        <v>1331</v>
      </c>
      <c r="I229" s="12"/>
      <c r="J229" s="2" t="s">
        <v>59</v>
      </c>
      <c r="K229" s="2" t="s">
        <v>1275</v>
      </c>
      <c r="L229" s="2" t="str">
        <f t="shared" si="6"/>
        <v>CHUYÊN NGÀNH THƯƠNG MẠI QUỐC TẾ</v>
      </c>
      <c r="M229" s="2" t="e">
        <f t="shared" ca="1" si="7"/>
        <v>#NAME?</v>
      </c>
    </row>
    <row r="230" spans="1:13" ht="23.25" customHeight="1" x14ac:dyDescent="0.25">
      <c r="A230" s="8">
        <f>IF(C230&lt;&gt;"",SUBTOTAL(103,C$9:C230))</f>
        <v>222</v>
      </c>
      <c r="B230" s="9" t="s">
        <v>649</v>
      </c>
      <c r="C230" s="10" t="s">
        <v>650</v>
      </c>
      <c r="D230" s="11" t="s">
        <v>106</v>
      </c>
      <c r="E230" s="9" t="s">
        <v>618</v>
      </c>
      <c r="F230" s="12">
        <v>104</v>
      </c>
      <c r="G230" s="12" t="str">
        <f>VLOOKUP(B230,[1]BCTTTH!A$2:H$611,8,FALSE)</f>
        <v>251_REPE1311_01</v>
      </c>
      <c r="H230" s="12" t="s">
        <v>1331</v>
      </c>
      <c r="I230" s="12"/>
      <c r="J230" s="2" t="s">
        <v>59</v>
      </c>
      <c r="K230" s="2" t="s">
        <v>1275</v>
      </c>
      <c r="L230" s="2" t="str">
        <f t="shared" si="6"/>
        <v>CHUYÊN NGÀNH THƯƠNG MẠI QUỐC TẾ</v>
      </c>
      <c r="M230" s="2" t="e">
        <f t="shared" ca="1" si="7"/>
        <v>#NAME?</v>
      </c>
    </row>
    <row r="231" spans="1:13" ht="23.25" customHeight="1" x14ac:dyDescent="0.25">
      <c r="A231" s="8">
        <f>IF(C231&lt;&gt;"",SUBTOTAL(103,C$9:C231))</f>
        <v>223</v>
      </c>
      <c r="B231" s="9" t="s">
        <v>653</v>
      </c>
      <c r="C231" s="10" t="s">
        <v>237</v>
      </c>
      <c r="D231" s="11" t="s">
        <v>125</v>
      </c>
      <c r="E231" s="9" t="s">
        <v>618</v>
      </c>
      <c r="F231" s="12">
        <v>104</v>
      </c>
      <c r="G231" s="12" t="str">
        <f>VLOOKUP(B231,[1]BCTTTH!A$2:H$611,8,FALSE)</f>
        <v>251_REPE1311_01</v>
      </c>
      <c r="H231" s="12" t="s">
        <v>1331</v>
      </c>
      <c r="I231" s="12"/>
      <c r="J231" s="2" t="s">
        <v>59</v>
      </c>
      <c r="K231" s="2" t="s">
        <v>1275</v>
      </c>
      <c r="L231" s="2" t="str">
        <f t="shared" si="6"/>
        <v>CHUYÊN NGÀNH THƯƠNG MẠI QUỐC TẾ</v>
      </c>
      <c r="M231" s="2" t="e">
        <f t="shared" ca="1" si="7"/>
        <v>#NAME?</v>
      </c>
    </row>
    <row r="232" spans="1:13" ht="23.25" customHeight="1" x14ac:dyDescent="0.25">
      <c r="A232" s="8">
        <f>IF(C232&lt;&gt;"",SUBTOTAL(103,C$9:C232))</f>
        <v>224</v>
      </c>
      <c r="B232" s="9" t="s">
        <v>656</v>
      </c>
      <c r="C232" s="10" t="s">
        <v>657</v>
      </c>
      <c r="D232" s="11" t="s">
        <v>343</v>
      </c>
      <c r="E232" s="9" t="s">
        <v>618</v>
      </c>
      <c r="F232" s="12">
        <v>107</v>
      </c>
      <c r="G232" s="12" t="str">
        <f>VLOOKUP(B232,[1]BCTTTH!A$2:H$611,8,FALSE)</f>
        <v>251_REPE1311_01</v>
      </c>
      <c r="H232" s="12" t="s">
        <v>1331</v>
      </c>
      <c r="I232" s="12"/>
      <c r="J232" s="2" t="s">
        <v>59</v>
      </c>
      <c r="K232" s="2" t="s">
        <v>1275</v>
      </c>
      <c r="L232" s="2" t="str">
        <f t="shared" si="6"/>
        <v>CHUYÊN NGÀNH THƯƠNG MẠI QUỐC TẾ</v>
      </c>
      <c r="M232" s="2" t="e">
        <f t="shared" ca="1" si="7"/>
        <v>#NAME?</v>
      </c>
    </row>
    <row r="233" spans="1:13" ht="23.25" customHeight="1" x14ac:dyDescent="0.25">
      <c r="A233" s="8">
        <f>IF(C233&lt;&gt;"",SUBTOTAL(103,C$9:C233))</f>
        <v>225</v>
      </c>
      <c r="B233" s="9" t="s">
        <v>671</v>
      </c>
      <c r="C233" s="10" t="s">
        <v>672</v>
      </c>
      <c r="D233" s="11" t="s">
        <v>68</v>
      </c>
      <c r="E233" s="9" t="s">
        <v>618</v>
      </c>
      <c r="F233" s="12">
        <v>104</v>
      </c>
      <c r="G233" s="12" t="str">
        <f>VLOOKUP(B233,[1]BCTTTH!A$2:H$611,8,FALSE)</f>
        <v>251_REPE1311_01</v>
      </c>
      <c r="H233" s="12" t="s">
        <v>1331</v>
      </c>
      <c r="I233" s="12"/>
      <c r="J233" s="2" t="s">
        <v>59</v>
      </c>
      <c r="K233" s="2" t="s">
        <v>1275</v>
      </c>
      <c r="L233" s="2" t="str">
        <f t="shared" si="6"/>
        <v>CHUYÊN NGÀNH THƯƠNG MẠI QUỐC TẾ</v>
      </c>
      <c r="M233" s="2" t="e">
        <f t="shared" ca="1" si="7"/>
        <v>#NAME?</v>
      </c>
    </row>
    <row r="234" spans="1:13" ht="23.25" customHeight="1" x14ac:dyDescent="0.25">
      <c r="A234" s="8">
        <f>IF(C234&lt;&gt;"",SUBTOTAL(103,C$9:C234))</f>
        <v>226</v>
      </c>
      <c r="B234" s="9" t="s">
        <v>676</v>
      </c>
      <c r="C234" s="10" t="s">
        <v>84</v>
      </c>
      <c r="D234" s="11" t="s">
        <v>120</v>
      </c>
      <c r="E234" s="9" t="s">
        <v>618</v>
      </c>
      <c r="F234" s="12">
        <v>107</v>
      </c>
      <c r="G234" s="12" t="str">
        <f>VLOOKUP(B234,[1]BCTTTH!A$2:H$611,8,FALSE)</f>
        <v>251_REPE1311_01</v>
      </c>
      <c r="H234" s="12" t="s">
        <v>1331</v>
      </c>
      <c r="I234" s="12"/>
      <c r="J234" s="2" t="s">
        <v>59</v>
      </c>
      <c r="K234" s="2" t="s">
        <v>1275</v>
      </c>
      <c r="L234" s="2" t="str">
        <f t="shared" si="6"/>
        <v>CHUYÊN NGÀNH THƯƠNG MẠI QUỐC TẾ</v>
      </c>
      <c r="M234" s="2" t="e">
        <f t="shared" ca="1" si="7"/>
        <v>#NAME?</v>
      </c>
    </row>
    <row r="235" spans="1:13" ht="23.25" customHeight="1" x14ac:dyDescent="0.25">
      <c r="A235" s="8">
        <f>IF(C235&lt;&gt;"",SUBTOTAL(103,C$9:C235))</f>
        <v>227</v>
      </c>
      <c r="B235" s="9" t="s">
        <v>685</v>
      </c>
      <c r="C235" s="10" t="s">
        <v>686</v>
      </c>
      <c r="D235" s="11" t="s">
        <v>250</v>
      </c>
      <c r="E235" s="9" t="s">
        <v>618</v>
      </c>
      <c r="F235" s="12">
        <v>101</v>
      </c>
      <c r="G235" s="12" t="str">
        <f>VLOOKUP(B235,[1]BCTTTH!A$2:H$611,8,FALSE)</f>
        <v>251_REPE1311_01</v>
      </c>
      <c r="H235" s="12" t="s">
        <v>1331</v>
      </c>
      <c r="I235" s="12"/>
      <c r="J235" s="2" t="s">
        <v>59</v>
      </c>
      <c r="K235" s="2" t="s">
        <v>1275</v>
      </c>
      <c r="L235" s="2" t="str">
        <f t="shared" si="6"/>
        <v>CHUYÊN NGÀNH THƯƠNG MẠI QUỐC TẾ</v>
      </c>
      <c r="M235" s="2" t="e">
        <f t="shared" ca="1" si="7"/>
        <v>#NAME?</v>
      </c>
    </row>
    <row r="236" spans="1:13" ht="23.25" customHeight="1" x14ac:dyDescent="0.25">
      <c r="A236" s="8">
        <f>IF(C236&lt;&gt;"",SUBTOTAL(103,C$9:C236))</f>
        <v>228</v>
      </c>
      <c r="B236" s="9" t="s">
        <v>1122</v>
      </c>
      <c r="C236" s="10" t="s">
        <v>219</v>
      </c>
      <c r="D236" s="11" t="s">
        <v>61</v>
      </c>
      <c r="E236" s="9" t="s">
        <v>1123</v>
      </c>
      <c r="F236" s="12">
        <v>107</v>
      </c>
      <c r="G236" s="12"/>
      <c r="H236" s="12" t="s">
        <v>1270</v>
      </c>
      <c r="I236" s="12"/>
      <c r="J236" s="2" t="s">
        <v>23</v>
      </c>
      <c r="K236" s="2" t="s">
        <v>1275</v>
      </c>
      <c r="L236" s="2" t="str">
        <f t="shared" si="6"/>
        <v>CHUYÊN NGÀNH KINH TẾ QUỐC TẾ</v>
      </c>
      <c r="M236" s="2" t="e">
        <f t="shared" ca="1" si="7"/>
        <v>#NAME?</v>
      </c>
    </row>
    <row r="237" spans="1:13" ht="23.25" customHeight="1" x14ac:dyDescent="0.25">
      <c r="A237" s="8">
        <f>IF(C237&lt;&gt;"",SUBTOTAL(103,C$9:C237))</f>
        <v>229</v>
      </c>
      <c r="B237" s="9" t="s">
        <v>1127</v>
      </c>
      <c r="C237" s="10" t="s">
        <v>94</v>
      </c>
      <c r="D237" s="11" t="s">
        <v>26</v>
      </c>
      <c r="E237" s="9" t="s">
        <v>1123</v>
      </c>
      <c r="F237" s="12">
        <v>107</v>
      </c>
      <c r="G237" s="12"/>
      <c r="H237" s="12" t="s">
        <v>1270</v>
      </c>
      <c r="I237" s="12"/>
      <c r="J237" s="2" t="s">
        <v>23</v>
      </c>
      <c r="K237" s="2" t="s">
        <v>1275</v>
      </c>
      <c r="L237" s="2" t="str">
        <f t="shared" si="6"/>
        <v>CHUYÊN NGÀNH KINH TẾ QUỐC TẾ</v>
      </c>
      <c r="M237" s="2" t="e">
        <f t="shared" ca="1" si="7"/>
        <v>#NAME?</v>
      </c>
    </row>
    <row r="238" spans="1:13" ht="23.25" customHeight="1" x14ac:dyDescent="0.25">
      <c r="A238" s="8">
        <f>IF(C238&lt;&gt;"",SUBTOTAL(103,C$9:C238))</f>
        <v>230</v>
      </c>
      <c r="B238" s="9" t="s">
        <v>1131</v>
      </c>
      <c r="C238" s="10" t="s">
        <v>123</v>
      </c>
      <c r="D238" s="11" t="s">
        <v>22</v>
      </c>
      <c r="E238" s="9" t="s">
        <v>1123</v>
      </c>
      <c r="F238" s="12">
        <v>101</v>
      </c>
      <c r="G238" s="12"/>
      <c r="H238" s="12" t="s">
        <v>1270</v>
      </c>
      <c r="I238" s="12"/>
      <c r="J238" s="2" t="s">
        <v>23</v>
      </c>
      <c r="K238" s="2" t="s">
        <v>1275</v>
      </c>
      <c r="L238" s="2" t="str">
        <f t="shared" si="6"/>
        <v>CHUYÊN NGÀNH KINH TẾ QUỐC TẾ</v>
      </c>
      <c r="M238" s="2" t="e">
        <f t="shared" ca="1" si="7"/>
        <v>#NAME?</v>
      </c>
    </row>
    <row r="239" spans="1:13" ht="23.25" customHeight="1" x14ac:dyDescent="0.25">
      <c r="A239" s="8">
        <f>IF(C239&lt;&gt;"",SUBTOTAL(103,C$9:C239))</f>
        <v>231</v>
      </c>
      <c r="B239" s="9" t="s">
        <v>1134</v>
      </c>
      <c r="C239" s="10" t="s">
        <v>202</v>
      </c>
      <c r="D239" s="11" t="s">
        <v>46</v>
      </c>
      <c r="E239" s="9" t="s">
        <v>1123</v>
      </c>
      <c r="F239" s="12">
        <v>107</v>
      </c>
      <c r="G239" s="12"/>
      <c r="H239" s="12" t="s">
        <v>1270</v>
      </c>
      <c r="I239" s="12"/>
      <c r="J239" s="2" t="s">
        <v>23</v>
      </c>
      <c r="K239" s="2" t="s">
        <v>1275</v>
      </c>
      <c r="L239" s="2" t="str">
        <f t="shared" si="6"/>
        <v>CHUYÊN NGÀNH KINH TẾ QUỐC TẾ</v>
      </c>
      <c r="M239" s="2" t="e">
        <f t="shared" ca="1" si="7"/>
        <v>#NAME?</v>
      </c>
    </row>
    <row r="240" spans="1:13" ht="23.25" customHeight="1" x14ac:dyDescent="0.25">
      <c r="A240" s="8">
        <f>IF(C240&lt;&gt;"",SUBTOTAL(103,C$9:C240))</f>
        <v>232</v>
      </c>
      <c r="B240" s="9" t="s">
        <v>1124</v>
      </c>
      <c r="C240" s="10" t="s">
        <v>1125</v>
      </c>
      <c r="D240" s="11" t="s">
        <v>61</v>
      </c>
      <c r="E240" s="9" t="s">
        <v>1126</v>
      </c>
      <c r="F240" s="12">
        <v>107</v>
      </c>
      <c r="G240" s="12"/>
      <c r="H240" s="12" t="s">
        <v>1270</v>
      </c>
      <c r="I240" s="12"/>
      <c r="J240" s="2" t="s">
        <v>23</v>
      </c>
      <c r="K240" s="2" t="s">
        <v>1275</v>
      </c>
      <c r="L240" s="2" t="str">
        <f t="shared" si="6"/>
        <v>CHUYÊN NGÀNH KINH TẾ QUỐC TẾ</v>
      </c>
      <c r="M240" s="2" t="e">
        <f t="shared" ca="1" si="7"/>
        <v>#NAME?</v>
      </c>
    </row>
    <row r="241" spans="1:13" ht="23.25" customHeight="1" x14ac:dyDescent="0.25">
      <c r="A241" s="8">
        <f>IF(C241&lt;&gt;"",SUBTOTAL(103,C$9:C241))</f>
        <v>233</v>
      </c>
      <c r="B241" s="9" t="s">
        <v>1135</v>
      </c>
      <c r="C241" s="10" t="s">
        <v>313</v>
      </c>
      <c r="D241" s="11" t="s">
        <v>285</v>
      </c>
      <c r="E241" s="9" t="s">
        <v>1126</v>
      </c>
      <c r="F241" s="12">
        <v>107</v>
      </c>
      <c r="G241" s="12"/>
      <c r="H241" s="12" t="s">
        <v>1270</v>
      </c>
      <c r="I241" s="12"/>
      <c r="J241" s="2" t="s">
        <v>23</v>
      </c>
      <c r="K241" s="2" t="s">
        <v>1275</v>
      </c>
      <c r="L241" s="2" t="str">
        <f t="shared" si="6"/>
        <v>CHUYÊN NGÀNH KINH TẾ QUỐC TẾ</v>
      </c>
      <c r="M241" s="2" t="e">
        <f t="shared" ca="1" si="7"/>
        <v>#NAME?</v>
      </c>
    </row>
    <row r="242" spans="1:13" ht="23.25" customHeight="1" x14ac:dyDescent="0.25">
      <c r="A242" s="8">
        <f>IF(C242&lt;&gt;"",SUBTOTAL(103,C$9:C242))</f>
        <v>234</v>
      </c>
      <c r="B242" s="9" t="s">
        <v>1136</v>
      </c>
      <c r="C242" s="10" t="s">
        <v>1137</v>
      </c>
      <c r="D242" s="11" t="s">
        <v>1138</v>
      </c>
      <c r="E242" s="9" t="s">
        <v>1126</v>
      </c>
      <c r="F242" s="12">
        <v>104</v>
      </c>
      <c r="G242" s="12"/>
      <c r="H242" s="12" t="s">
        <v>1270</v>
      </c>
      <c r="I242" s="12"/>
      <c r="J242" s="2" t="s">
        <v>23</v>
      </c>
      <c r="K242" s="2" t="s">
        <v>1275</v>
      </c>
      <c r="L242" s="2" t="str">
        <f t="shared" si="6"/>
        <v>CHUYÊN NGÀNH KINH TẾ QUỐC TẾ</v>
      </c>
      <c r="M242" s="2" t="e">
        <f t="shared" ca="1" si="7"/>
        <v>#NAME?</v>
      </c>
    </row>
    <row r="243" spans="1:13" ht="23.25" customHeight="1" x14ac:dyDescent="0.25">
      <c r="A243" s="8">
        <f>IF(C243&lt;&gt;"",SUBTOTAL(103,C$9:C243))</f>
        <v>235</v>
      </c>
      <c r="B243" s="9" t="s">
        <v>1141</v>
      </c>
      <c r="C243" s="10" t="s">
        <v>1142</v>
      </c>
      <c r="D243" s="11" t="s">
        <v>296</v>
      </c>
      <c r="E243" s="9" t="s">
        <v>1126</v>
      </c>
      <c r="F243" s="12">
        <v>107</v>
      </c>
      <c r="G243" s="12"/>
      <c r="H243" s="12" t="s">
        <v>1270</v>
      </c>
      <c r="I243" s="12"/>
      <c r="J243" s="2" t="s">
        <v>23</v>
      </c>
      <c r="K243" s="2" t="s">
        <v>1275</v>
      </c>
      <c r="L243" s="2" t="str">
        <f t="shared" si="6"/>
        <v>CHUYÊN NGÀNH KINH TẾ QUỐC TẾ</v>
      </c>
      <c r="M243" s="2" t="e">
        <f t="shared" ca="1" si="7"/>
        <v>#NAME?</v>
      </c>
    </row>
    <row r="244" spans="1:13" ht="23.25" customHeight="1" x14ac:dyDescent="0.25">
      <c r="A244" s="8">
        <f>IF(C244&lt;&gt;"",SUBTOTAL(103,C$9:C244))</f>
        <v>236</v>
      </c>
      <c r="B244" s="9" t="s">
        <v>1143</v>
      </c>
      <c r="C244" s="10" t="s">
        <v>1144</v>
      </c>
      <c r="D244" s="11" t="s">
        <v>43</v>
      </c>
      <c r="E244" s="9" t="s">
        <v>1126</v>
      </c>
      <c r="F244" s="12">
        <v>107</v>
      </c>
      <c r="G244" s="12"/>
      <c r="H244" s="12" t="s">
        <v>1270</v>
      </c>
      <c r="I244" s="12"/>
      <c r="J244" s="2" t="s">
        <v>23</v>
      </c>
      <c r="K244" s="2" t="s">
        <v>1275</v>
      </c>
      <c r="L244" s="2" t="str">
        <f t="shared" si="6"/>
        <v>CHUYÊN NGÀNH KINH TẾ QUỐC TẾ</v>
      </c>
      <c r="M244" s="2" t="e">
        <f t="shared" ca="1" si="7"/>
        <v>#NAME?</v>
      </c>
    </row>
    <row r="245" spans="1:13" ht="23.25" customHeight="1" x14ac:dyDescent="0.25">
      <c r="A245" s="8">
        <f>IF(C245&lt;&gt;"",SUBTOTAL(103,C$9:C245))</f>
        <v>237</v>
      </c>
      <c r="B245" s="9" t="s">
        <v>1128</v>
      </c>
      <c r="C245" s="10" t="s">
        <v>1129</v>
      </c>
      <c r="D245" s="11" t="s">
        <v>85</v>
      </c>
      <c r="E245" s="9" t="s">
        <v>1130</v>
      </c>
      <c r="F245" s="12">
        <v>107</v>
      </c>
      <c r="G245" s="12"/>
      <c r="H245" s="12" t="s">
        <v>1270</v>
      </c>
      <c r="I245" s="12"/>
      <c r="J245" s="2" t="s">
        <v>23</v>
      </c>
      <c r="K245" s="2" t="s">
        <v>1275</v>
      </c>
      <c r="L245" s="2" t="str">
        <f t="shared" si="6"/>
        <v>CHUYÊN NGÀNH KINH TẾ QUỐC TẾ</v>
      </c>
      <c r="M245" s="2" t="e">
        <f t="shared" ca="1" si="7"/>
        <v>#NAME?</v>
      </c>
    </row>
    <row r="246" spans="1:13" ht="23.25" customHeight="1" x14ac:dyDescent="0.25">
      <c r="A246" s="8">
        <f>IF(C246&lt;&gt;"",SUBTOTAL(103,C$9:C246))</f>
        <v>238</v>
      </c>
      <c r="B246" s="9" t="s">
        <v>1132</v>
      </c>
      <c r="C246" s="10" t="s">
        <v>1133</v>
      </c>
      <c r="D246" s="11" t="s">
        <v>81</v>
      </c>
      <c r="E246" s="9" t="s">
        <v>1130</v>
      </c>
      <c r="F246" s="12">
        <v>107</v>
      </c>
      <c r="G246" s="12"/>
      <c r="H246" s="12" t="s">
        <v>1270</v>
      </c>
      <c r="I246" s="12"/>
      <c r="J246" s="2" t="s">
        <v>23</v>
      </c>
      <c r="K246" s="2" t="s">
        <v>1275</v>
      </c>
      <c r="L246" s="2" t="str">
        <f t="shared" si="6"/>
        <v>CHUYÊN NGÀNH KINH TẾ QUỐC TẾ</v>
      </c>
      <c r="M246" s="2" t="e">
        <f t="shared" ca="1" si="7"/>
        <v>#NAME?</v>
      </c>
    </row>
    <row r="247" spans="1:13" ht="23.25" customHeight="1" x14ac:dyDescent="0.25">
      <c r="A247" s="8">
        <f>IF(C247&lt;&gt;"",SUBTOTAL(103,C$9:C247))</f>
        <v>239</v>
      </c>
      <c r="B247" s="9" t="s">
        <v>1139</v>
      </c>
      <c r="C247" s="10" t="s">
        <v>1140</v>
      </c>
      <c r="D247" s="11" t="s">
        <v>68</v>
      </c>
      <c r="E247" s="9" t="s">
        <v>1130</v>
      </c>
      <c r="F247" s="12">
        <v>102</v>
      </c>
      <c r="G247" s="12"/>
      <c r="H247" s="12" t="s">
        <v>1270</v>
      </c>
      <c r="I247" s="12"/>
      <c r="J247" s="2" t="s">
        <v>23</v>
      </c>
      <c r="K247" s="2" t="s">
        <v>1275</v>
      </c>
      <c r="L247" s="2" t="str">
        <f t="shared" si="6"/>
        <v>CHUYÊN NGÀNH KINH TẾ QUỐC TẾ</v>
      </c>
      <c r="M247" s="2" t="e">
        <f t="shared" ca="1" si="7"/>
        <v>#NAME?</v>
      </c>
    </row>
    <row r="248" spans="1:13" ht="22.5" customHeight="1" x14ac:dyDescent="0.25">
      <c r="A248" s="8">
        <f>IF(C248&lt;&gt;"",SUBTOTAL(103,C$9:C248))</f>
        <v>240</v>
      </c>
      <c r="B248" s="9" t="s">
        <v>797</v>
      </c>
      <c r="C248" s="10" t="s">
        <v>798</v>
      </c>
      <c r="D248" s="11" t="s">
        <v>16</v>
      </c>
      <c r="E248" s="9" t="s">
        <v>799</v>
      </c>
      <c r="F248" s="12">
        <v>107</v>
      </c>
      <c r="G248" s="12"/>
      <c r="H248" s="12" t="s">
        <v>1262</v>
      </c>
      <c r="I248" s="12"/>
      <c r="J248" s="2" t="s">
        <v>63</v>
      </c>
      <c r="K248" s="2" t="s">
        <v>1275</v>
      </c>
      <c r="L248" s="2" t="str">
        <f t="shared" si="6"/>
        <v>CHUYÊN NGÀNH QUẢN LÝ KINH TẾ</v>
      </c>
      <c r="M248" s="2" t="e">
        <f t="shared" ca="1" si="7"/>
        <v>#NAME?</v>
      </c>
    </row>
    <row r="249" spans="1:13" ht="22.5" customHeight="1" x14ac:dyDescent="0.25">
      <c r="A249" s="8">
        <f>IF(C249&lt;&gt;"",SUBTOTAL(103,C$9:C249))</f>
        <v>241</v>
      </c>
      <c r="B249" s="9" t="s">
        <v>806</v>
      </c>
      <c r="C249" s="10" t="s">
        <v>807</v>
      </c>
      <c r="D249" s="11" t="s">
        <v>114</v>
      </c>
      <c r="E249" s="9" t="s">
        <v>799</v>
      </c>
      <c r="F249" s="12">
        <v>107</v>
      </c>
      <c r="G249" s="12"/>
      <c r="H249" s="12" t="s">
        <v>1262</v>
      </c>
      <c r="I249" s="12"/>
      <c r="J249" s="2" t="s">
        <v>63</v>
      </c>
      <c r="K249" s="2" t="s">
        <v>1275</v>
      </c>
      <c r="L249" s="2" t="str">
        <f t="shared" si="6"/>
        <v>CHUYÊN NGÀNH QUẢN LÝ KINH TẾ</v>
      </c>
      <c r="M249" s="2" t="e">
        <f t="shared" ca="1" si="7"/>
        <v>#NAME?</v>
      </c>
    </row>
    <row r="250" spans="1:13" ht="22.5" customHeight="1" x14ac:dyDescent="0.25">
      <c r="A250" s="8">
        <f>IF(C250&lt;&gt;"",SUBTOTAL(103,C$9:C250))</f>
        <v>242</v>
      </c>
      <c r="B250" s="9" t="s">
        <v>814</v>
      </c>
      <c r="C250" s="10" t="s">
        <v>815</v>
      </c>
      <c r="D250" s="11" t="s">
        <v>115</v>
      </c>
      <c r="E250" s="9" t="s">
        <v>799</v>
      </c>
      <c r="F250" s="12">
        <v>109</v>
      </c>
      <c r="G250" s="12"/>
      <c r="H250" s="12" t="s">
        <v>1262</v>
      </c>
      <c r="I250" s="12"/>
      <c r="J250" s="2" t="s">
        <v>63</v>
      </c>
      <c r="K250" s="2" t="s">
        <v>1275</v>
      </c>
      <c r="L250" s="2" t="str">
        <f t="shared" si="6"/>
        <v>CHUYÊN NGÀNH QUẢN LÝ KINH TẾ</v>
      </c>
      <c r="M250" s="2" t="e">
        <f t="shared" ca="1" si="7"/>
        <v>#NAME?</v>
      </c>
    </row>
    <row r="251" spans="1:13" ht="22.5" customHeight="1" x14ac:dyDescent="0.25">
      <c r="A251" s="8">
        <f>IF(C251&lt;&gt;"",SUBTOTAL(103,C$9:C251))</f>
        <v>243</v>
      </c>
      <c r="B251" s="9" t="s">
        <v>817</v>
      </c>
      <c r="C251" s="10" t="s">
        <v>122</v>
      </c>
      <c r="D251" s="11" t="s">
        <v>85</v>
      </c>
      <c r="E251" s="9" t="s">
        <v>799</v>
      </c>
      <c r="F251" s="12">
        <v>107</v>
      </c>
      <c r="G251" s="12"/>
      <c r="H251" s="12" t="s">
        <v>1262</v>
      </c>
      <c r="I251" s="12"/>
      <c r="J251" s="2" t="s">
        <v>63</v>
      </c>
      <c r="K251" s="2" t="s">
        <v>1275</v>
      </c>
      <c r="L251" s="2" t="str">
        <f t="shared" si="6"/>
        <v>CHUYÊN NGÀNH QUẢN LÝ KINH TẾ</v>
      </c>
      <c r="M251" s="2" t="e">
        <f t="shared" ca="1" si="7"/>
        <v>#NAME?</v>
      </c>
    </row>
    <row r="252" spans="1:13" ht="22.5" customHeight="1" x14ac:dyDescent="0.25">
      <c r="A252" s="8">
        <f>IF(C252&lt;&gt;"",SUBTOTAL(103,C$9:C252))</f>
        <v>244</v>
      </c>
      <c r="B252" s="9" t="s">
        <v>818</v>
      </c>
      <c r="C252" s="10" t="s">
        <v>239</v>
      </c>
      <c r="D252" s="11" t="s">
        <v>14</v>
      </c>
      <c r="E252" s="9" t="s">
        <v>799</v>
      </c>
      <c r="F252" s="12">
        <v>104</v>
      </c>
      <c r="G252" s="12"/>
      <c r="H252" s="12" t="s">
        <v>1262</v>
      </c>
      <c r="I252" s="12"/>
      <c r="J252" s="2" t="s">
        <v>63</v>
      </c>
      <c r="K252" s="2" t="s">
        <v>1275</v>
      </c>
      <c r="L252" s="2" t="str">
        <f t="shared" si="6"/>
        <v>CHUYÊN NGÀNH QUẢN LÝ KINH TẾ</v>
      </c>
      <c r="M252" s="2" t="e">
        <f t="shared" ca="1" si="7"/>
        <v>#NAME?</v>
      </c>
    </row>
    <row r="253" spans="1:13" ht="22.5" customHeight="1" x14ac:dyDescent="0.25">
      <c r="A253" s="8">
        <f>IF(C253&lt;&gt;"",SUBTOTAL(103,C$9:C253))</f>
        <v>245</v>
      </c>
      <c r="B253" s="9" t="s">
        <v>827</v>
      </c>
      <c r="C253" s="10" t="s">
        <v>84</v>
      </c>
      <c r="D253" s="11" t="s">
        <v>125</v>
      </c>
      <c r="E253" s="9" t="s">
        <v>799</v>
      </c>
      <c r="F253" s="12">
        <v>107</v>
      </c>
      <c r="G253" s="12"/>
      <c r="H253" s="12" t="s">
        <v>1262</v>
      </c>
      <c r="I253" s="12"/>
      <c r="J253" s="2" t="s">
        <v>63</v>
      </c>
      <c r="K253" s="2" t="s">
        <v>1275</v>
      </c>
      <c r="L253" s="2" t="str">
        <f t="shared" si="6"/>
        <v>CHUYÊN NGÀNH QUẢN LÝ KINH TẾ</v>
      </c>
      <c r="M253" s="2" t="e">
        <f t="shared" ca="1" si="7"/>
        <v>#NAME?</v>
      </c>
    </row>
    <row r="254" spans="1:13" ht="22.5" customHeight="1" x14ac:dyDescent="0.25">
      <c r="A254" s="8">
        <f>IF(C254&lt;&gt;"",SUBTOTAL(103,C$9:C254))</f>
        <v>246</v>
      </c>
      <c r="B254" s="9" t="s">
        <v>828</v>
      </c>
      <c r="C254" s="10" t="s">
        <v>829</v>
      </c>
      <c r="D254" s="11" t="s">
        <v>83</v>
      </c>
      <c r="E254" s="9" t="s">
        <v>799</v>
      </c>
      <c r="F254" s="12">
        <v>104</v>
      </c>
      <c r="G254" s="12"/>
      <c r="H254" s="12" t="s">
        <v>1262</v>
      </c>
      <c r="I254" s="12"/>
      <c r="J254" s="2" t="s">
        <v>63</v>
      </c>
      <c r="K254" s="2" t="s">
        <v>1275</v>
      </c>
      <c r="L254" s="2" t="str">
        <f t="shared" si="6"/>
        <v>CHUYÊN NGÀNH QUẢN LÝ KINH TẾ</v>
      </c>
      <c r="M254" s="2" t="e">
        <f t="shared" ca="1" si="7"/>
        <v>#NAME?</v>
      </c>
    </row>
    <row r="255" spans="1:13" ht="22.5" customHeight="1" x14ac:dyDescent="0.25">
      <c r="A255" s="8">
        <f>IF(C255&lt;&gt;"",SUBTOTAL(103,C$9:C255))</f>
        <v>247</v>
      </c>
      <c r="B255" s="9" t="s">
        <v>834</v>
      </c>
      <c r="C255" s="10" t="s">
        <v>229</v>
      </c>
      <c r="D255" s="11" t="s">
        <v>46</v>
      </c>
      <c r="E255" s="9" t="s">
        <v>799</v>
      </c>
      <c r="F255" s="12">
        <v>107</v>
      </c>
      <c r="G255" s="12"/>
      <c r="H255" s="12" t="s">
        <v>1262</v>
      </c>
      <c r="I255" s="12"/>
      <c r="J255" s="2" t="s">
        <v>63</v>
      </c>
      <c r="K255" s="2" t="s">
        <v>1275</v>
      </c>
      <c r="L255" s="2" t="str">
        <f t="shared" si="6"/>
        <v>CHUYÊN NGÀNH QUẢN LÝ KINH TẾ</v>
      </c>
      <c r="M255" s="2" t="e">
        <f t="shared" ca="1" si="7"/>
        <v>#NAME?</v>
      </c>
    </row>
    <row r="256" spans="1:13" ht="22.5" customHeight="1" x14ac:dyDescent="0.25">
      <c r="A256" s="8">
        <f>IF(C256&lt;&gt;"",SUBTOTAL(103,C$9:C256))</f>
        <v>248</v>
      </c>
      <c r="B256" s="9" t="s">
        <v>840</v>
      </c>
      <c r="C256" s="10" t="s">
        <v>841</v>
      </c>
      <c r="D256" s="11" t="s">
        <v>79</v>
      </c>
      <c r="E256" s="9" t="s">
        <v>799</v>
      </c>
      <c r="F256" s="12">
        <v>107</v>
      </c>
      <c r="G256" s="12"/>
      <c r="H256" s="12" t="s">
        <v>1262</v>
      </c>
      <c r="I256" s="12"/>
      <c r="J256" s="2" t="s">
        <v>63</v>
      </c>
      <c r="K256" s="2" t="s">
        <v>1275</v>
      </c>
      <c r="L256" s="2" t="str">
        <f t="shared" si="6"/>
        <v>CHUYÊN NGÀNH QUẢN LÝ KINH TẾ</v>
      </c>
      <c r="M256" s="2" t="e">
        <f t="shared" ca="1" si="7"/>
        <v>#NAME?</v>
      </c>
    </row>
    <row r="257" spans="1:13" ht="22.5" customHeight="1" x14ac:dyDescent="0.25">
      <c r="A257" s="8">
        <f>IF(C257&lt;&gt;"",SUBTOTAL(103,C$9:C257))</f>
        <v>249</v>
      </c>
      <c r="B257" s="9" t="s">
        <v>844</v>
      </c>
      <c r="C257" s="10" t="s">
        <v>84</v>
      </c>
      <c r="D257" s="11" t="s">
        <v>160</v>
      </c>
      <c r="E257" s="9" t="s">
        <v>799</v>
      </c>
      <c r="F257" s="12">
        <v>106</v>
      </c>
      <c r="G257" s="12"/>
      <c r="H257" s="12" t="s">
        <v>1262</v>
      </c>
      <c r="I257" s="12"/>
      <c r="J257" s="2" t="s">
        <v>63</v>
      </c>
      <c r="K257" s="2" t="s">
        <v>1275</v>
      </c>
      <c r="L257" s="2" t="str">
        <f t="shared" si="6"/>
        <v>CHUYÊN NGÀNH QUẢN LÝ KINH TẾ</v>
      </c>
      <c r="M257" s="2" t="e">
        <f t="shared" ca="1" si="7"/>
        <v>#NAME?</v>
      </c>
    </row>
    <row r="258" spans="1:13" ht="22.5" customHeight="1" x14ac:dyDescent="0.25">
      <c r="A258" s="8">
        <f>IF(C258&lt;&gt;"",SUBTOTAL(103,C$9:C258))</f>
        <v>250</v>
      </c>
      <c r="B258" s="9" t="s">
        <v>847</v>
      </c>
      <c r="C258" s="10" t="s">
        <v>209</v>
      </c>
      <c r="D258" s="11" t="s">
        <v>47</v>
      </c>
      <c r="E258" s="9" t="s">
        <v>799</v>
      </c>
      <c r="F258" s="12">
        <v>107</v>
      </c>
      <c r="G258" s="12"/>
      <c r="H258" s="12" t="s">
        <v>1262</v>
      </c>
      <c r="I258" s="12"/>
      <c r="J258" s="2" t="s">
        <v>63</v>
      </c>
      <c r="K258" s="2" t="s">
        <v>1275</v>
      </c>
      <c r="L258" s="2" t="str">
        <f t="shared" si="6"/>
        <v>CHUYÊN NGÀNH QUẢN LÝ KINH TẾ</v>
      </c>
      <c r="M258" s="2" t="e">
        <f t="shared" ca="1" si="7"/>
        <v>#NAME?</v>
      </c>
    </row>
    <row r="259" spans="1:13" ht="22.5" customHeight="1" x14ac:dyDescent="0.25">
      <c r="A259" s="8">
        <f>IF(C259&lt;&gt;"",SUBTOTAL(103,C$9:C259))</f>
        <v>251</v>
      </c>
      <c r="B259" s="9" t="s">
        <v>854</v>
      </c>
      <c r="C259" s="10" t="s">
        <v>855</v>
      </c>
      <c r="D259" s="11" t="s">
        <v>68</v>
      </c>
      <c r="E259" s="9" t="s">
        <v>799</v>
      </c>
      <c r="F259" s="12">
        <v>107</v>
      </c>
      <c r="G259" s="12"/>
      <c r="H259" s="12" t="s">
        <v>1262</v>
      </c>
      <c r="I259" s="12"/>
      <c r="J259" s="2" t="s">
        <v>63</v>
      </c>
      <c r="K259" s="2" t="s">
        <v>1275</v>
      </c>
      <c r="L259" s="2" t="str">
        <f t="shared" si="6"/>
        <v>CHUYÊN NGÀNH QUẢN LÝ KINH TẾ</v>
      </c>
      <c r="M259" s="2" t="e">
        <f t="shared" ca="1" si="7"/>
        <v>#NAME?</v>
      </c>
    </row>
    <row r="260" spans="1:13" ht="22.5" customHeight="1" x14ac:dyDescent="0.25">
      <c r="A260" s="8">
        <f>IF(C260&lt;&gt;"",SUBTOTAL(103,C$9:C260))</f>
        <v>252</v>
      </c>
      <c r="B260" s="9" t="s">
        <v>857</v>
      </c>
      <c r="C260" s="10" t="s">
        <v>253</v>
      </c>
      <c r="D260" s="11" t="s">
        <v>111</v>
      </c>
      <c r="E260" s="9" t="s">
        <v>799</v>
      </c>
      <c r="F260" s="12">
        <v>102</v>
      </c>
      <c r="G260" s="12"/>
      <c r="H260" s="12" t="s">
        <v>1262</v>
      </c>
      <c r="I260" s="12"/>
      <c r="J260" s="2" t="s">
        <v>63</v>
      </c>
      <c r="K260" s="2" t="s">
        <v>1275</v>
      </c>
      <c r="L260" s="2" t="str">
        <f t="shared" si="6"/>
        <v>CHUYÊN NGÀNH QUẢN LÝ KINH TẾ</v>
      </c>
      <c r="M260" s="2" t="e">
        <f t="shared" ca="1" si="7"/>
        <v>#NAME?</v>
      </c>
    </row>
    <row r="261" spans="1:13" ht="22.5" customHeight="1" x14ac:dyDescent="0.25">
      <c r="A261" s="8">
        <f>IF(C261&lt;&gt;"",SUBTOTAL(103,C$9:C261))</f>
        <v>253</v>
      </c>
      <c r="B261" s="9" t="s">
        <v>859</v>
      </c>
      <c r="C261" s="10" t="s">
        <v>94</v>
      </c>
      <c r="D261" s="11" t="s">
        <v>129</v>
      </c>
      <c r="E261" s="9" t="s">
        <v>799</v>
      </c>
      <c r="F261" s="12">
        <v>107</v>
      </c>
      <c r="G261" s="12"/>
      <c r="H261" s="12" t="s">
        <v>1262</v>
      </c>
      <c r="I261" s="12"/>
      <c r="J261" s="2" t="s">
        <v>63</v>
      </c>
      <c r="K261" s="2" t="s">
        <v>1275</v>
      </c>
      <c r="L261" s="2" t="str">
        <f t="shared" si="6"/>
        <v>CHUYÊN NGÀNH QUẢN LÝ KINH TẾ</v>
      </c>
      <c r="M261" s="2" t="e">
        <f t="shared" ca="1" si="7"/>
        <v>#NAME?</v>
      </c>
    </row>
    <row r="262" spans="1:13" ht="22.5" customHeight="1" x14ac:dyDescent="0.25">
      <c r="A262" s="8">
        <f>IF(C262&lt;&gt;"",SUBTOTAL(103,C$9:C262))</f>
        <v>254</v>
      </c>
      <c r="B262" s="9" t="s">
        <v>800</v>
      </c>
      <c r="C262" s="10" t="s">
        <v>801</v>
      </c>
      <c r="D262" s="11" t="s">
        <v>287</v>
      </c>
      <c r="E262" s="9" t="s">
        <v>802</v>
      </c>
      <c r="F262" s="12">
        <v>108</v>
      </c>
      <c r="G262" s="12"/>
      <c r="H262" s="12" t="s">
        <v>1262</v>
      </c>
      <c r="I262" s="12"/>
      <c r="J262" s="2" t="s">
        <v>63</v>
      </c>
      <c r="K262" s="2" t="s">
        <v>1275</v>
      </c>
      <c r="L262" s="2" t="str">
        <f t="shared" si="6"/>
        <v>CHUYÊN NGÀNH QUẢN LÝ KINH TẾ</v>
      </c>
      <c r="M262" s="2" t="e">
        <f t="shared" ca="1" si="7"/>
        <v>#NAME?</v>
      </c>
    </row>
    <row r="263" spans="1:13" ht="22.5" customHeight="1" x14ac:dyDescent="0.25">
      <c r="A263" s="8">
        <f>IF(C263&lt;&gt;"",SUBTOTAL(103,C$9:C263))</f>
        <v>255</v>
      </c>
      <c r="B263" s="9" t="s">
        <v>810</v>
      </c>
      <c r="C263" s="10" t="s">
        <v>88</v>
      </c>
      <c r="D263" s="11" t="s">
        <v>28</v>
      </c>
      <c r="E263" s="9" t="s">
        <v>802</v>
      </c>
      <c r="F263" s="12">
        <v>107</v>
      </c>
      <c r="G263" s="12"/>
      <c r="H263" s="12" t="s">
        <v>1262</v>
      </c>
      <c r="I263" s="12"/>
      <c r="J263" s="2" t="s">
        <v>63</v>
      </c>
      <c r="K263" s="2" t="s">
        <v>1275</v>
      </c>
      <c r="L263" s="2" t="str">
        <f t="shared" si="6"/>
        <v>CHUYÊN NGÀNH QUẢN LÝ KINH TẾ</v>
      </c>
      <c r="M263" s="2" t="e">
        <f t="shared" ca="1" si="7"/>
        <v>#NAME?</v>
      </c>
    </row>
    <row r="264" spans="1:13" ht="22.5" customHeight="1" x14ac:dyDescent="0.25">
      <c r="A264" s="8">
        <f>IF(C264&lt;&gt;"",SUBTOTAL(103,C$9:C264))</f>
        <v>256</v>
      </c>
      <c r="B264" s="9" t="s">
        <v>819</v>
      </c>
      <c r="C264" s="10" t="s">
        <v>211</v>
      </c>
      <c r="D264" s="11" t="s">
        <v>124</v>
      </c>
      <c r="E264" s="9" t="s">
        <v>802</v>
      </c>
      <c r="F264" s="12">
        <v>107</v>
      </c>
      <c r="G264" s="12"/>
      <c r="H264" s="12" t="s">
        <v>1262</v>
      </c>
      <c r="I264" s="12"/>
      <c r="J264" s="2" t="s">
        <v>63</v>
      </c>
      <c r="K264" s="2" t="s">
        <v>1275</v>
      </c>
      <c r="L264" s="2" t="str">
        <f t="shared" si="6"/>
        <v>CHUYÊN NGÀNH QUẢN LÝ KINH TẾ</v>
      </c>
      <c r="M264" s="2" t="e">
        <f t="shared" ca="1" si="7"/>
        <v>#NAME?</v>
      </c>
    </row>
    <row r="265" spans="1:13" ht="22.5" customHeight="1" x14ac:dyDescent="0.25">
      <c r="A265" s="8">
        <f>IF(C265&lt;&gt;"",SUBTOTAL(103,C$9:C265))</f>
        <v>257</v>
      </c>
      <c r="B265" s="9" t="s">
        <v>823</v>
      </c>
      <c r="C265" s="10" t="s">
        <v>127</v>
      </c>
      <c r="D265" s="11" t="s">
        <v>93</v>
      </c>
      <c r="E265" s="9" t="s">
        <v>802</v>
      </c>
      <c r="F265" s="12">
        <v>107</v>
      </c>
      <c r="G265" s="12"/>
      <c r="H265" s="12" t="s">
        <v>1262</v>
      </c>
      <c r="I265" s="12"/>
      <c r="J265" s="2" t="s">
        <v>63</v>
      </c>
      <c r="K265" s="2" t="s">
        <v>1275</v>
      </c>
      <c r="L265" s="2" t="str">
        <f t="shared" si="6"/>
        <v>CHUYÊN NGÀNH QUẢN LÝ KINH TẾ</v>
      </c>
      <c r="M265" s="2" t="e">
        <f t="shared" ca="1" si="7"/>
        <v>#NAME?</v>
      </c>
    </row>
    <row r="266" spans="1:13" ht="22.5" customHeight="1" x14ac:dyDescent="0.25">
      <c r="A266" s="8">
        <f>IF(C266&lt;&gt;"",SUBTOTAL(103,C$9:C266))</f>
        <v>258</v>
      </c>
      <c r="B266" s="9" t="s">
        <v>830</v>
      </c>
      <c r="C266" s="10" t="s">
        <v>831</v>
      </c>
      <c r="D266" s="11" t="s">
        <v>55</v>
      </c>
      <c r="E266" s="9" t="s">
        <v>802</v>
      </c>
      <c r="F266" s="12">
        <v>107</v>
      </c>
      <c r="G266" s="12"/>
      <c r="H266" s="12" t="s">
        <v>1262</v>
      </c>
      <c r="I266" s="12"/>
      <c r="J266" s="2" t="s">
        <v>63</v>
      </c>
      <c r="K266" s="2" t="s">
        <v>1275</v>
      </c>
      <c r="L266" s="2" t="str">
        <f t="shared" si="6"/>
        <v>CHUYÊN NGÀNH QUẢN LÝ KINH TẾ</v>
      </c>
      <c r="M266" s="2" t="e">
        <f t="shared" ca="1" si="7"/>
        <v>#NAME?</v>
      </c>
    </row>
    <row r="267" spans="1:13" ht="22.5" customHeight="1" x14ac:dyDescent="0.25">
      <c r="A267" s="8">
        <f>IF(C267&lt;&gt;"",SUBTOTAL(103,C$9:C267))</f>
        <v>259</v>
      </c>
      <c r="B267" s="9" t="s">
        <v>835</v>
      </c>
      <c r="C267" s="10" t="s">
        <v>184</v>
      </c>
      <c r="D267" s="11" t="s">
        <v>46</v>
      </c>
      <c r="E267" s="9" t="s">
        <v>802</v>
      </c>
      <c r="F267" s="12">
        <v>106</v>
      </c>
      <c r="G267" s="12"/>
      <c r="H267" s="12" t="s">
        <v>1262</v>
      </c>
      <c r="I267" s="12"/>
      <c r="J267" s="2" t="s">
        <v>63</v>
      </c>
      <c r="K267" s="2" t="s">
        <v>1275</v>
      </c>
      <c r="L267" s="2" t="str">
        <f t="shared" ref="L267:L330" si="8">UPPER(J267)</f>
        <v>CHUYÊN NGÀNH QUẢN LÝ KINH TẾ</v>
      </c>
      <c r="M267" s="2" t="e">
        <f t="shared" ref="M267:M330" ca="1" si="9">_xlfn.CONCAT(K267," ",L267)</f>
        <v>#NAME?</v>
      </c>
    </row>
    <row r="268" spans="1:13" ht="22.5" customHeight="1" x14ac:dyDescent="0.25">
      <c r="A268" s="8">
        <f>IF(C268&lt;&gt;"",SUBTOTAL(103,C$9:C268))</f>
        <v>260</v>
      </c>
      <c r="B268" s="9" t="s">
        <v>838</v>
      </c>
      <c r="C268" s="10" t="s">
        <v>839</v>
      </c>
      <c r="D268" s="11" t="s">
        <v>247</v>
      </c>
      <c r="E268" s="9" t="s">
        <v>802</v>
      </c>
      <c r="F268" s="12">
        <v>107</v>
      </c>
      <c r="G268" s="12"/>
      <c r="H268" s="12" t="s">
        <v>1262</v>
      </c>
      <c r="I268" s="12"/>
      <c r="J268" s="2" t="s">
        <v>63</v>
      </c>
      <c r="K268" s="2" t="s">
        <v>1275</v>
      </c>
      <c r="L268" s="2" t="str">
        <f t="shared" si="8"/>
        <v>CHUYÊN NGÀNH QUẢN LÝ KINH TẾ</v>
      </c>
      <c r="M268" s="2" t="e">
        <f t="shared" ca="1" si="9"/>
        <v>#NAME?</v>
      </c>
    </row>
    <row r="269" spans="1:13" ht="22.5" customHeight="1" x14ac:dyDescent="0.25">
      <c r="A269" s="8">
        <f>IF(C269&lt;&gt;"",SUBTOTAL(103,C$9:C269))</f>
        <v>261</v>
      </c>
      <c r="B269" s="9" t="s">
        <v>842</v>
      </c>
      <c r="C269" s="10" t="s">
        <v>481</v>
      </c>
      <c r="D269" s="11" t="s">
        <v>79</v>
      </c>
      <c r="E269" s="9" t="s">
        <v>802</v>
      </c>
      <c r="F269" s="12">
        <v>103</v>
      </c>
      <c r="G269" s="12" t="str">
        <f>VLOOKUP(B269,[1]BCTTTH!A$2:H$611,8,FALSE)</f>
        <v>251_REPF1211_01</v>
      </c>
      <c r="H269" s="12" t="s">
        <v>1332</v>
      </c>
      <c r="I269" s="12"/>
      <c r="J269" s="2" t="s">
        <v>63</v>
      </c>
      <c r="K269" s="2" t="s">
        <v>1275</v>
      </c>
      <c r="L269" s="2" t="str">
        <f t="shared" si="8"/>
        <v>CHUYÊN NGÀNH QUẢN LÝ KINH TẾ</v>
      </c>
      <c r="M269" s="2" t="e">
        <f t="shared" ca="1" si="9"/>
        <v>#NAME?</v>
      </c>
    </row>
    <row r="270" spans="1:13" ht="22.5" customHeight="1" x14ac:dyDescent="0.25">
      <c r="A270" s="8">
        <f>IF(C270&lt;&gt;"",SUBTOTAL(103,C$9:C270))</f>
        <v>262</v>
      </c>
      <c r="B270" s="9" t="s">
        <v>846</v>
      </c>
      <c r="C270" s="10" t="s">
        <v>228</v>
      </c>
      <c r="D270" s="11" t="s">
        <v>139</v>
      </c>
      <c r="E270" s="9" t="s">
        <v>802</v>
      </c>
      <c r="F270" s="12">
        <v>107</v>
      </c>
      <c r="G270" s="12" t="str">
        <f>VLOOKUP(B270,[1]BCTTTH!A$2:H$611,8,FALSE)</f>
        <v>251_REPF1211_01</v>
      </c>
      <c r="H270" s="12" t="s">
        <v>1332</v>
      </c>
      <c r="I270" s="12"/>
      <c r="J270" s="2" t="s">
        <v>63</v>
      </c>
      <c r="K270" s="2" t="s">
        <v>1275</v>
      </c>
      <c r="L270" s="2" t="str">
        <f t="shared" si="8"/>
        <v>CHUYÊN NGÀNH QUẢN LÝ KINH TẾ</v>
      </c>
      <c r="M270" s="2" t="e">
        <f t="shared" ca="1" si="9"/>
        <v>#NAME?</v>
      </c>
    </row>
    <row r="271" spans="1:13" ht="22.5" customHeight="1" x14ac:dyDescent="0.25">
      <c r="A271" s="8">
        <f>IF(C271&lt;&gt;"",SUBTOTAL(103,C$9:C271))</f>
        <v>263</v>
      </c>
      <c r="B271" s="9" t="s">
        <v>852</v>
      </c>
      <c r="C271" s="10" t="s">
        <v>172</v>
      </c>
      <c r="D271" s="11" t="s">
        <v>68</v>
      </c>
      <c r="E271" s="9" t="s">
        <v>802</v>
      </c>
      <c r="F271" s="12">
        <v>107</v>
      </c>
      <c r="G271" s="12" t="str">
        <f>VLOOKUP(B271,[1]BCTTTH!A$2:H$611,8,FALSE)</f>
        <v>251_REPF1211_01</v>
      </c>
      <c r="H271" s="12" t="s">
        <v>1332</v>
      </c>
      <c r="I271" s="12"/>
      <c r="J271" s="2" t="s">
        <v>63</v>
      </c>
      <c r="K271" s="2" t="s">
        <v>1275</v>
      </c>
      <c r="L271" s="2" t="str">
        <f t="shared" si="8"/>
        <v>CHUYÊN NGÀNH QUẢN LÝ KINH TẾ</v>
      </c>
      <c r="M271" s="2" t="e">
        <f t="shared" ca="1" si="9"/>
        <v>#NAME?</v>
      </c>
    </row>
    <row r="272" spans="1:13" ht="22.5" customHeight="1" x14ac:dyDescent="0.25">
      <c r="A272" s="8">
        <f>IF(C272&lt;&gt;"",SUBTOTAL(103,C$9:C272))</f>
        <v>264</v>
      </c>
      <c r="B272" s="9" t="s">
        <v>856</v>
      </c>
      <c r="C272" s="10" t="s">
        <v>127</v>
      </c>
      <c r="D272" s="11" t="s">
        <v>92</v>
      </c>
      <c r="E272" s="9" t="s">
        <v>802</v>
      </c>
      <c r="F272" s="12">
        <v>105</v>
      </c>
      <c r="G272" s="12" t="str">
        <f>VLOOKUP(B272,[1]BCTTTH!A$2:H$611,8,FALSE)</f>
        <v>251_REPF1211_01</v>
      </c>
      <c r="H272" s="12" t="s">
        <v>1332</v>
      </c>
      <c r="I272" s="12"/>
      <c r="J272" s="2" t="s">
        <v>63</v>
      </c>
      <c r="K272" s="2" t="s">
        <v>1275</v>
      </c>
      <c r="L272" s="2" t="str">
        <f t="shared" si="8"/>
        <v>CHUYÊN NGÀNH QUẢN LÝ KINH TẾ</v>
      </c>
      <c r="M272" s="2" t="e">
        <f t="shared" ca="1" si="9"/>
        <v>#NAME?</v>
      </c>
    </row>
    <row r="273" spans="1:13" ht="22.5" customHeight="1" x14ac:dyDescent="0.25">
      <c r="A273" s="8">
        <f>IF(C273&lt;&gt;"",SUBTOTAL(103,C$9:C273))</f>
        <v>265</v>
      </c>
      <c r="B273" s="9" t="s">
        <v>792</v>
      </c>
      <c r="C273" s="10" t="s">
        <v>793</v>
      </c>
      <c r="D273" s="11" t="s">
        <v>16</v>
      </c>
      <c r="E273" s="9" t="s">
        <v>794</v>
      </c>
      <c r="F273" s="12">
        <v>105</v>
      </c>
      <c r="G273" s="12" t="str">
        <f>VLOOKUP(B273,[1]BCTTTH!A$2:H$611,8,FALSE)</f>
        <v>251_REPF1211_01</v>
      </c>
      <c r="H273" s="12" t="s">
        <v>1332</v>
      </c>
      <c r="I273" s="12"/>
      <c r="J273" s="2" t="s">
        <v>63</v>
      </c>
      <c r="K273" s="2" t="s">
        <v>1275</v>
      </c>
      <c r="L273" s="2" t="str">
        <f t="shared" si="8"/>
        <v>CHUYÊN NGÀNH QUẢN LÝ KINH TẾ</v>
      </c>
      <c r="M273" s="2" t="e">
        <f t="shared" ca="1" si="9"/>
        <v>#NAME?</v>
      </c>
    </row>
    <row r="274" spans="1:13" ht="22.5" customHeight="1" x14ac:dyDescent="0.25">
      <c r="A274" s="8">
        <f>IF(C274&lt;&gt;"",SUBTOTAL(103,C$9:C274))</f>
        <v>266</v>
      </c>
      <c r="B274" s="9" t="s">
        <v>795</v>
      </c>
      <c r="C274" s="10" t="s">
        <v>796</v>
      </c>
      <c r="D274" s="11" t="s">
        <v>16</v>
      </c>
      <c r="E274" s="9" t="s">
        <v>794</v>
      </c>
      <c r="F274" s="12">
        <v>104</v>
      </c>
      <c r="G274" s="12" t="str">
        <f>VLOOKUP(B274,[1]BCTTTH!A$2:H$611,8,FALSE)</f>
        <v>251_REPF1211_01</v>
      </c>
      <c r="H274" s="12" t="s">
        <v>1332</v>
      </c>
      <c r="I274" s="12"/>
      <c r="J274" s="2" t="s">
        <v>63</v>
      </c>
      <c r="K274" s="2" t="s">
        <v>1275</v>
      </c>
      <c r="L274" s="2" t="str">
        <f t="shared" si="8"/>
        <v>CHUYÊN NGÀNH QUẢN LÝ KINH TẾ</v>
      </c>
      <c r="M274" s="2" t="e">
        <f t="shared" ca="1" si="9"/>
        <v>#NAME?</v>
      </c>
    </row>
    <row r="275" spans="1:13" ht="22.5" customHeight="1" x14ac:dyDescent="0.25">
      <c r="A275" s="8">
        <f>IF(C275&lt;&gt;"",SUBTOTAL(103,C$9:C275))</f>
        <v>267</v>
      </c>
      <c r="B275" s="9" t="s">
        <v>811</v>
      </c>
      <c r="C275" s="10" t="s">
        <v>295</v>
      </c>
      <c r="D275" s="11" t="s">
        <v>148</v>
      </c>
      <c r="E275" s="9" t="s">
        <v>794</v>
      </c>
      <c r="F275" s="12">
        <v>106</v>
      </c>
      <c r="G275" s="12" t="str">
        <f>VLOOKUP(B275,[1]BCTTTH!A$2:H$611,8,FALSE)</f>
        <v>251_REPF1211_01</v>
      </c>
      <c r="H275" s="12" t="s">
        <v>1332</v>
      </c>
      <c r="I275" s="12"/>
      <c r="J275" s="2" t="s">
        <v>63</v>
      </c>
      <c r="K275" s="2" t="s">
        <v>1275</v>
      </c>
      <c r="L275" s="2" t="str">
        <f t="shared" si="8"/>
        <v>CHUYÊN NGÀNH QUẢN LÝ KINH TẾ</v>
      </c>
      <c r="M275" s="2" t="e">
        <f t="shared" ca="1" si="9"/>
        <v>#NAME?</v>
      </c>
    </row>
    <row r="276" spans="1:13" ht="22.5" customHeight="1" x14ac:dyDescent="0.25">
      <c r="A276" s="8">
        <f>IF(C276&lt;&gt;"",SUBTOTAL(103,C$9:C276))</f>
        <v>268</v>
      </c>
      <c r="B276" s="9" t="s">
        <v>812</v>
      </c>
      <c r="C276" s="10" t="s">
        <v>813</v>
      </c>
      <c r="D276" s="11" t="s">
        <v>148</v>
      </c>
      <c r="E276" s="9" t="s">
        <v>794</v>
      </c>
      <c r="F276" s="12">
        <v>108</v>
      </c>
      <c r="G276" s="12" t="str">
        <f>VLOOKUP(B276,[1]BCTTTH!A$2:H$611,8,FALSE)</f>
        <v>251_REPF1211_01</v>
      </c>
      <c r="H276" s="12" t="s">
        <v>1332</v>
      </c>
      <c r="I276" s="12"/>
      <c r="J276" s="2" t="s">
        <v>63</v>
      </c>
      <c r="K276" s="2" t="s">
        <v>1275</v>
      </c>
      <c r="L276" s="2" t="str">
        <f t="shared" si="8"/>
        <v>CHUYÊN NGÀNH QUẢN LÝ KINH TẾ</v>
      </c>
      <c r="M276" s="2" t="e">
        <f t="shared" ca="1" si="9"/>
        <v>#NAME?</v>
      </c>
    </row>
    <row r="277" spans="1:13" ht="22.5" customHeight="1" x14ac:dyDescent="0.25">
      <c r="A277" s="8">
        <f>IF(C277&lt;&gt;"",SUBTOTAL(103,C$9:C277))</f>
        <v>269</v>
      </c>
      <c r="B277" s="9" t="s">
        <v>824</v>
      </c>
      <c r="C277" s="10" t="s">
        <v>140</v>
      </c>
      <c r="D277" s="11" t="s">
        <v>261</v>
      </c>
      <c r="E277" s="9" t="s">
        <v>794</v>
      </c>
      <c r="F277" s="12">
        <v>105</v>
      </c>
      <c r="G277" s="12" t="str">
        <f>VLOOKUP(B277,[1]BCTTTH!A$2:H$611,8,FALSE)</f>
        <v>251_REPF1211_01</v>
      </c>
      <c r="H277" s="12" t="s">
        <v>1332</v>
      </c>
      <c r="I277" s="12"/>
      <c r="J277" s="2" t="s">
        <v>63</v>
      </c>
      <c r="K277" s="2" t="s">
        <v>1275</v>
      </c>
      <c r="L277" s="2" t="str">
        <f t="shared" si="8"/>
        <v>CHUYÊN NGÀNH QUẢN LÝ KINH TẾ</v>
      </c>
      <c r="M277" s="2" t="e">
        <f t="shared" ca="1" si="9"/>
        <v>#NAME?</v>
      </c>
    </row>
    <row r="278" spans="1:13" ht="22.5" customHeight="1" x14ac:dyDescent="0.25">
      <c r="A278" s="8">
        <f>IF(C278&lt;&gt;"",SUBTOTAL(103,C$9:C278))</f>
        <v>270</v>
      </c>
      <c r="B278" s="9" t="s">
        <v>850</v>
      </c>
      <c r="C278" s="10" t="s">
        <v>851</v>
      </c>
      <c r="D278" s="11" t="s">
        <v>256</v>
      </c>
      <c r="E278" s="9" t="s">
        <v>794</v>
      </c>
      <c r="F278" s="12">
        <v>107</v>
      </c>
      <c r="G278" s="12" t="str">
        <f>VLOOKUP(B278,[1]BCTTTH!A$2:H$611,8,FALSE)</f>
        <v>251_REPF1211_01</v>
      </c>
      <c r="H278" s="12" t="s">
        <v>1332</v>
      </c>
      <c r="I278" s="12"/>
      <c r="J278" s="2" t="s">
        <v>63</v>
      </c>
      <c r="K278" s="2" t="s">
        <v>1275</v>
      </c>
      <c r="L278" s="2" t="str">
        <f t="shared" si="8"/>
        <v>CHUYÊN NGÀNH QUẢN LÝ KINH TẾ</v>
      </c>
      <c r="M278" s="2" t="e">
        <f t="shared" ca="1" si="9"/>
        <v>#NAME?</v>
      </c>
    </row>
    <row r="279" spans="1:13" ht="22.5" customHeight="1" x14ac:dyDescent="0.25">
      <c r="A279" s="8">
        <f>IF(C279&lt;&gt;"",SUBTOTAL(103,C$9:C279))</f>
        <v>271</v>
      </c>
      <c r="B279" s="9" t="s">
        <v>860</v>
      </c>
      <c r="C279" s="10" t="s">
        <v>242</v>
      </c>
      <c r="D279" s="11" t="s">
        <v>129</v>
      </c>
      <c r="E279" s="9" t="s">
        <v>794</v>
      </c>
      <c r="F279" s="12">
        <v>102</v>
      </c>
      <c r="G279" s="12" t="str">
        <f>VLOOKUP(B279,[1]BCTTTH!A$2:H$611,8,FALSE)</f>
        <v>251_REPF1211_01</v>
      </c>
      <c r="H279" s="12" t="s">
        <v>1332</v>
      </c>
      <c r="I279" s="12"/>
      <c r="J279" s="2" t="s">
        <v>63</v>
      </c>
      <c r="K279" s="2" t="s">
        <v>1275</v>
      </c>
      <c r="L279" s="2" t="str">
        <f t="shared" si="8"/>
        <v>CHUYÊN NGÀNH QUẢN LÝ KINH TẾ</v>
      </c>
      <c r="M279" s="2" t="e">
        <f t="shared" ca="1" si="9"/>
        <v>#NAME?</v>
      </c>
    </row>
    <row r="280" spans="1:13" ht="22.5" customHeight="1" x14ac:dyDescent="0.25">
      <c r="A280" s="8">
        <f>IF(C280&lt;&gt;"",SUBTOTAL(103,C$9:C280))</f>
        <v>272</v>
      </c>
      <c r="B280" s="9" t="s">
        <v>808</v>
      </c>
      <c r="C280" s="10" t="s">
        <v>181</v>
      </c>
      <c r="D280" s="11" t="s">
        <v>100</v>
      </c>
      <c r="E280" s="9" t="s">
        <v>809</v>
      </c>
      <c r="F280" s="12">
        <v>107</v>
      </c>
      <c r="G280" s="12" t="str">
        <f>VLOOKUP(B280,[1]BCTTTH!A$2:H$611,8,FALSE)</f>
        <v>251_REPF1211_01</v>
      </c>
      <c r="H280" s="12" t="s">
        <v>1332</v>
      </c>
      <c r="I280" s="12"/>
      <c r="J280" s="2" t="s">
        <v>63</v>
      </c>
      <c r="K280" s="2" t="s">
        <v>1275</v>
      </c>
      <c r="L280" s="2" t="str">
        <f t="shared" si="8"/>
        <v>CHUYÊN NGÀNH QUẢN LÝ KINH TẾ</v>
      </c>
      <c r="M280" s="2" t="e">
        <f t="shared" ca="1" si="9"/>
        <v>#NAME?</v>
      </c>
    </row>
    <row r="281" spans="1:13" ht="22.5" customHeight="1" x14ac:dyDescent="0.25">
      <c r="A281" s="8">
        <f>IF(C281&lt;&gt;"",SUBTOTAL(103,C$9:C281))</f>
        <v>273</v>
      </c>
      <c r="B281" s="9" t="s">
        <v>820</v>
      </c>
      <c r="C281" s="10" t="s">
        <v>821</v>
      </c>
      <c r="D281" s="11" t="s">
        <v>106</v>
      </c>
      <c r="E281" s="9" t="s">
        <v>809</v>
      </c>
      <c r="F281" s="12">
        <v>107</v>
      </c>
      <c r="G281" s="12" t="str">
        <f>VLOOKUP(B281,[1]BCTTTH!A$2:H$611,8,FALSE)</f>
        <v>251_REPF1211_01</v>
      </c>
      <c r="H281" s="12" t="s">
        <v>1332</v>
      </c>
      <c r="I281" s="12"/>
      <c r="J281" s="2" t="s">
        <v>63</v>
      </c>
      <c r="K281" s="2" t="s">
        <v>1275</v>
      </c>
      <c r="L281" s="2" t="str">
        <f t="shared" si="8"/>
        <v>CHUYÊN NGÀNH QUẢN LÝ KINH TẾ</v>
      </c>
      <c r="M281" s="2" t="e">
        <f t="shared" ca="1" si="9"/>
        <v>#NAME?</v>
      </c>
    </row>
    <row r="282" spans="1:13" ht="22.5" customHeight="1" x14ac:dyDescent="0.25">
      <c r="A282" s="8">
        <f>IF(C282&lt;&gt;"",SUBTOTAL(103,C$9:C282))</f>
        <v>274</v>
      </c>
      <c r="B282" s="9" t="s">
        <v>822</v>
      </c>
      <c r="C282" s="10" t="s">
        <v>127</v>
      </c>
      <c r="D282" s="11" t="s">
        <v>22</v>
      </c>
      <c r="E282" s="9" t="s">
        <v>809</v>
      </c>
      <c r="F282" s="12">
        <v>107</v>
      </c>
      <c r="G282" s="12" t="str">
        <f>VLOOKUP(B282,[1]BCTTTH!A$2:H$611,8,FALSE)</f>
        <v>251_REPF1211_01</v>
      </c>
      <c r="H282" s="12" t="s">
        <v>1332</v>
      </c>
      <c r="I282" s="12"/>
      <c r="J282" s="2" t="s">
        <v>63</v>
      </c>
      <c r="K282" s="2" t="s">
        <v>1275</v>
      </c>
      <c r="L282" s="2" t="str">
        <f t="shared" si="8"/>
        <v>CHUYÊN NGÀNH QUẢN LÝ KINH TẾ</v>
      </c>
      <c r="M282" s="2" t="e">
        <f t="shared" ca="1" si="9"/>
        <v>#NAME?</v>
      </c>
    </row>
    <row r="283" spans="1:13" ht="22.5" customHeight="1" x14ac:dyDescent="0.25">
      <c r="A283" s="8">
        <f>IF(C283&lt;&gt;"",SUBTOTAL(103,C$9:C283))</f>
        <v>275</v>
      </c>
      <c r="B283" s="9" t="s">
        <v>825</v>
      </c>
      <c r="C283" s="10" t="s">
        <v>826</v>
      </c>
      <c r="D283" s="11" t="s">
        <v>125</v>
      </c>
      <c r="E283" s="9" t="s">
        <v>809</v>
      </c>
      <c r="F283" s="12">
        <v>107</v>
      </c>
      <c r="G283" s="12" t="str">
        <f>VLOOKUP(B283,[1]BCTTTH!A$2:H$611,8,FALSE)</f>
        <v>251_REPF1211_01</v>
      </c>
      <c r="H283" s="12" t="s">
        <v>1332</v>
      </c>
      <c r="I283" s="12"/>
      <c r="J283" s="2" t="s">
        <v>63</v>
      </c>
      <c r="K283" s="2" t="s">
        <v>1275</v>
      </c>
      <c r="L283" s="2" t="str">
        <f t="shared" si="8"/>
        <v>CHUYÊN NGÀNH QUẢN LÝ KINH TẾ</v>
      </c>
      <c r="M283" s="2" t="e">
        <f t="shared" ca="1" si="9"/>
        <v>#NAME?</v>
      </c>
    </row>
    <row r="284" spans="1:13" ht="22.5" customHeight="1" x14ac:dyDescent="0.25">
      <c r="A284" s="8">
        <f>IF(C284&lt;&gt;"",SUBTOTAL(103,C$9:C284))</f>
        <v>276</v>
      </c>
      <c r="B284" s="9" t="s">
        <v>832</v>
      </c>
      <c r="C284" s="10" t="s">
        <v>833</v>
      </c>
      <c r="D284" s="11" t="s">
        <v>55</v>
      </c>
      <c r="E284" s="9" t="s">
        <v>809</v>
      </c>
      <c r="F284" s="12">
        <v>106</v>
      </c>
      <c r="G284" s="12" t="str">
        <f>VLOOKUP(B284,[1]BCTTTH!A$2:H$611,8,FALSE)</f>
        <v>251_REPF1211_01</v>
      </c>
      <c r="H284" s="12" t="s">
        <v>1332</v>
      </c>
      <c r="I284" s="12"/>
      <c r="J284" s="2" t="s">
        <v>63</v>
      </c>
      <c r="K284" s="2" t="s">
        <v>1275</v>
      </c>
      <c r="L284" s="2" t="str">
        <f t="shared" si="8"/>
        <v>CHUYÊN NGÀNH QUẢN LÝ KINH TẾ</v>
      </c>
      <c r="M284" s="2" t="e">
        <f t="shared" ca="1" si="9"/>
        <v>#NAME?</v>
      </c>
    </row>
    <row r="285" spans="1:13" ht="22.5" customHeight="1" x14ac:dyDescent="0.25">
      <c r="A285" s="8">
        <f>IF(C285&lt;&gt;"",SUBTOTAL(103,C$9:C285))</f>
        <v>277</v>
      </c>
      <c r="B285" s="9" t="s">
        <v>836</v>
      </c>
      <c r="C285" s="10" t="s">
        <v>837</v>
      </c>
      <c r="D285" s="11" t="s">
        <v>46</v>
      </c>
      <c r="E285" s="9" t="s">
        <v>809</v>
      </c>
      <c r="F285" s="12">
        <v>101</v>
      </c>
      <c r="G285" s="12" t="str">
        <f>VLOOKUP(B285,[1]BCTTTH!A$2:H$611,8,FALSE)</f>
        <v>251_REPF1211_01</v>
      </c>
      <c r="H285" s="12" t="s">
        <v>1332</v>
      </c>
      <c r="I285" s="12"/>
      <c r="J285" s="2" t="s">
        <v>63</v>
      </c>
      <c r="K285" s="2" t="s">
        <v>1275</v>
      </c>
      <c r="L285" s="2" t="str">
        <f t="shared" si="8"/>
        <v>CHUYÊN NGÀNH QUẢN LÝ KINH TẾ</v>
      </c>
      <c r="M285" s="2" t="e">
        <f t="shared" ca="1" si="9"/>
        <v>#NAME?</v>
      </c>
    </row>
    <row r="286" spans="1:13" ht="22.5" customHeight="1" x14ac:dyDescent="0.25">
      <c r="A286" s="8">
        <f>IF(C286&lt;&gt;"",SUBTOTAL(103,C$9:C286))</f>
        <v>278</v>
      </c>
      <c r="B286" s="9" t="s">
        <v>803</v>
      </c>
      <c r="C286" s="10" t="s">
        <v>804</v>
      </c>
      <c r="D286" s="11" t="s">
        <v>157</v>
      </c>
      <c r="E286" s="9" t="s">
        <v>805</v>
      </c>
      <c r="F286" s="12">
        <v>108</v>
      </c>
      <c r="G286" s="12" t="str">
        <f>VLOOKUP(B286,[1]BCTTTH!A$2:H$611,8,FALSE)</f>
        <v>251_REPF1211_01</v>
      </c>
      <c r="H286" s="12" t="s">
        <v>1332</v>
      </c>
      <c r="I286" s="12"/>
      <c r="J286" s="2" t="s">
        <v>63</v>
      </c>
      <c r="K286" s="2" t="s">
        <v>1275</v>
      </c>
      <c r="L286" s="2" t="str">
        <f t="shared" si="8"/>
        <v>CHUYÊN NGÀNH QUẢN LÝ KINH TẾ</v>
      </c>
      <c r="M286" s="2" t="e">
        <f t="shared" ca="1" si="9"/>
        <v>#NAME?</v>
      </c>
    </row>
    <row r="287" spans="1:13" ht="22.5" customHeight="1" x14ac:dyDescent="0.25">
      <c r="A287" s="8">
        <f>IF(C287&lt;&gt;"",SUBTOTAL(103,C$9:C287))</f>
        <v>279</v>
      </c>
      <c r="B287" s="9" t="s">
        <v>816</v>
      </c>
      <c r="C287" s="10" t="s">
        <v>84</v>
      </c>
      <c r="D287" s="11" t="s">
        <v>85</v>
      </c>
      <c r="E287" s="9" t="s">
        <v>805</v>
      </c>
      <c r="F287" s="12">
        <v>107</v>
      </c>
      <c r="G287" s="12" t="str">
        <f>VLOOKUP(B287,[1]BCTTTH!A$2:H$611,8,FALSE)</f>
        <v>251_REPF1211_01</v>
      </c>
      <c r="H287" s="12" t="s">
        <v>1332</v>
      </c>
      <c r="I287" s="12"/>
      <c r="J287" s="2" t="s">
        <v>63</v>
      </c>
      <c r="K287" s="2" t="s">
        <v>1275</v>
      </c>
      <c r="L287" s="2" t="str">
        <f t="shared" si="8"/>
        <v>CHUYÊN NGÀNH QUẢN LÝ KINH TẾ</v>
      </c>
      <c r="M287" s="2" t="e">
        <f t="shared" ca="1" si="9"/>
        <v>#NAME?</v>
      </c>
    </row>
    <row r="288" spans="1:13" ht="22.5" customHeight="1" x14ac:dyDescent="0.25">
      <c r="A288" s="8">
        <f>IF(C288&lt;&gt;"",SUBTOTAL(103,C$9:C288))</f>
        <v>280</v>
      </c>
      <c r="B288" s="9" t="s">
        <v>843</v>
      </c>
      <c r="C288" s="10" t="s">
        <v>84</v>
      </c>
      <c r="D288" s="11" t="s">
        <v>160</v>
      </c>
      <c r="E288" s="9" t="s">
        <v>805</v>
      </c>
      <c r="F288" s="12">
        <v>104</v>
      </c>
      <c r="G288" s="12" t="str">
        <f>VLOOKUP(B288,[1]BCTTTH!A$2:H$611,8,FALSE)</f>
        <v>251_REPF1211_01</v>
      </c>
      <c r="H288" s="12" t="s">
        <v>1332</v>
      </c>
      <c r="I288" s="12"/>
      <c r="J288" s="2" t="s">
        <v>63</v>
      </c>
      <c r="K288" s="2" t="s">
        <v>1275</v>
      </c>
      <c r="L288" s="2" t="str">
        <f t="shared" si="8"/>
        <v>CHUYÊN NGÀNH QUẢN LÝ KINH TẾ</v>
      </c>
      <c r="M288" s="2" t="e">
        <f t="shared" ca="1" si="9"/>
        <v>#NAME?</v>
      </c>
    </row>
    <row r="289" spans="1:13" ht="22.5" customHeight="1" x14ac:dyDescent="0.25">
      <c r="A289" s="8">
        <f>IF(C289&lt;&gt;"",SUBTOTAL(103,C$9:C289))</f>
        <v>281</v>
      </c>
      <c r="B289" s="9" t="s">
        <v>845</v>
      </c>
      <c r="C289" s="10" t="s">
        <v>153</v>
      </c>
      <c r="D289" s="11" t="s">
        <v>139</v>
      </c>
      <c r="E289" s="9" t="s">
        <v>805</v>
      </c>
      <c r="F289" s="12">
        <v>101</v>
      </c>
      <c r="G289" s="12" t="str">
        <f>VLOOKUP(B289,[1]BCTTTH!A$2:H$611,8,FALSE)</f>
        <v>251_REPF1211_01</v>
      </c>
      <c r="H289" s="12" t="s">
        <v>1332</v>
      </c>
      <c r="I289" s="12"/>
      <c r="J289" s="2" t="s">
        <v>63</v>
      </c>
      <c r="K289" s="2" t="s">
        <v>1275</v>
      </c>
      <c r="L289" s="2" t="str">
        <f t="shared" si="8"/>
        <v>CHUYÊN NGÀNH QUẢN LÝ KINH TẾ</v>
      </c>
      <c r="M289" s="2" t="e">
        <f t="shared" ca="1" si="9"/>
        <v>#NAME?</v>
      </c>
    </row>
    <row r="290" spans="1:13" ht="22.5" customHeight="1" x14ac:dyDescent="0.25">
      <c r="A290" s="8">
        <f>IF(C290&lt;&gt;"",SUBTOTAL(103,C$9:C290))</f>
        <v>282</v>
      </c>
      <c r="B290" s="9" t="s">
        <v>848</v>
      </c>
      <c r="C290" s="10" t="s">
        <v>849</v>
      </c>
      <c r="D290" s="11" t="s">
        <v>47</v>
      </c>
      <c r="E290" s="9" t="s">
        <v>805</v>
      </c>
      <c r="F290" s="12">
        <v>108</v>
      </c>
      <c r="G290" s="12" t="str">
        <f>VLOOKUP(B290,[1]BCTTTH!A$2:H$611,8,FALSE)</f>
        <v>251_REPF1211_01</v>
      </c>
      <c r="H290" s="12" t="s">
        <v>1332</v>
      </c>
      <c r="I290" s="12"/>
      <c r="J290" s="2" t="s">
        <v>63</v>
      </c>
      <c r="K290" s="2" t="s">
        <v>1275</v>
      </c>
      <c r="L290" s="2" t="str">
        <f t="shared" si="8"/>
        <v>CHUYÊN NGÀNH QUẢN LÝ KINH TẾ</v>
      </c>
      <c r="M290" s="2" t="e">
        <f t="shared" ca="1" si="9"/>
        <v>#NAME?</v>
      </c>
    </row>
    <row r="291" spans="1:13" ht="22.5" customHeight="1" x14ac:dyDescent="0.25">
      <c r="A291" s="8">
        <f>IF(C291&lt;&gt;"",SUBTOTAL(103,C$9:C291))</f>
        <v>283</v>
      </c>
      <c r="B291" s="9" t="s">
        <v>853</v>
      </c>
      <c r="C291" s="10" t="s">
        <v>251</v>
      </c>
      <c r="D291" s="11" t="s">
        <v>68</v>
      </c>
      <c r="E291" s="9" t="s">
        <v>805</v>
      </c>
      <c r="F291" s="12">
        <v>107</v>
      </c>
      <c r="G291" s="12" t="str">
        <f>VLOOKUP(B291,[1]BCTTTH!A$2:H$611,8,FALSE)</f>
        <v>251_REPF1211_01</v>
      </c>
      <c r="H291" s="12" t="s">
        <v>1332</v>
      </c>
      <c r="I291" s="12"/>
      <c r="J291" s="2" t="s">
        <v>63</v>
      </c>
      <c r="K291" s="2" t="s">
        <v>1275</v>
      </c>
      <c r="L291" s="2" t="str">
        <f t="shared" si="8"/>
        <v>CHUYÊN NGÀNH QUẢN LÝ KINH TẾ</v>
      </c>
      <c r="M291" s="2" t="e">
        <f t="shared" ca="1" si="9"/>
        <v>#NAME?</v>
      </c>
    </row>
    <row r="292" spans="1:13" ht="22.5" customHeight="1" x14ac:dyDescent="0.25">
      <c r="A292" s="8">
        <f>IF(C292&lt;&gt;"",SUBTOTAL(103,C$9:C292))</f>
        <v>284</v>
      </c>
      <c r="B292" s="9" t="s">
        <v>858</v>
      </c>
      <c r="C292" s="10" t="s">
        <v>659</v>
      </c>
      <c r="D292" s="11" t="s">
        <v>129</v>
      </c>
      <c r="E292" s="9" t="s">
        <v>805</v>
      </c>
      <c r="F292" s="12">
        <v>105</v>
      </c>
      <c r="G292" s="12" t="str">
        <f>VLOOKUP(B292,[1]BCTTTH!A$2:H$611,8,FALSE)</f>
        <v>251_REPF1211_01</v>
      </c>
      <c r="H292" s="12" t="s">
        <v>1332</v>
      </c>
      <c r="I292" s="12"/>
      <c r="J292" s="2" t="s">
        <v>63</v>
      </c>
      <c r="K292" s="2" t="s">
        <v>1275</v>
      </c>
      <c r="L292" s="2" t="str">
        <f t="shared" si="8"/>
        <v>CHUYÊN NGÀNH QUẢN LÝ KINH TẾ</v>
      </c>
      <c r="M292" s="2" t="e">
        <f t="shared" ca="1" si="9"/>
        <v>#NAME?</v>
      </c>
    </row>
    <row r="293" spans="1:13" ht="22.5" customHeight="1" x14ac:dyDescent="0.25">
      <c r="A293" s="8">
        <f>IF(C293&lt;&gt;"",SUBTOTAL(103,C$9:C293))</f>
        <v>285</v>
      </c>
      <c r="B293" s="9" t="s">
        <v>861</v>
      </c>
      <c r="C293" s="10" t="s">
        <v>862</v>
      </c>
      <c r="D293" s="11" t="s">
        <v>50</v>
      </c>
      <c r="E293" s="9" t="s">
        <v>805</v>
      </c>
      <c r="F293" s="12">
        <v>107</v>
      </c>
      <c r="G293" s="12" t="str">
        <f>VLOOKUP(B293,[1]BCTTTH!A$2:H$611,8,FALSE)</f>
        <v>251_REPF1211_01</v>
      </c>
      <c r="H293" s="12" t="s">
        <v>1332</v>
      </c>
      <c r="I293" s="12"/>
      <c r="J293" s="2" t="s">
        <v>63</v>
      </c>
      <c r="K293" s="2" t="s">
        <v>1275</v>
      </c>
      <c r="L293" s="2" t="str">
        <f t="shared" si="8"/>
        <v>CHUYÊN NGÀNH QUẢN LÝ KINH TẾ</v>
      </c>
      <c r="M293" s="2" t="e">
        <f t="shared" ca="1" si="9"/>
        <v>#NAME?</v>
      </c>
    </row>
    <row r="294" spans="1:13" ht="23.25" customHeight="1" x14ac:dyDescent="0.25">
      <c r="A294" s="8">
        <f>IF(C294&lt;&gt;"",SUBTOTAL(103,C$9:C294))</f>
        <v>286</v>
      </c>
      <c r="B294" s="9" t="s">
        <v>878</v>
      </c>
      <c r="C294" s="10" t="s">
        <v>326</v>
      </c>
      <c r="D294" s="11" t="s">
        <v>16</v>
      </c>
      <c r="E294" s="9" t="s">
        <v>879</v>
      </c>
      <c r="F294" s="12">
        <v>107</v>
      </c>
      <c r="G294" s="12"/>
      <c r="H294" s="12" t="s">
        <v>1264</v>
      </c>
      <c r="I294" s="12"/>
      <c r="J294" s="2" t="s">
        <v>291</v>
      </c>
      <c r="K294" s="2" t="s">
        <v>1275</v>
      </c>
      <c r="L294" s="2" t="str">
        <f t="shared" si="8"/>
        <v>CHUYÊN NGÀNH TÀI CHÍNH - NGÂN HÀNG THƯƠNG MẠI</v>
      </c>
      <c r="M294" s="2" t="e">
        <f t="shared" ca="1" si="9"/>
        <v>#NAME?</v>
      </c>
    </row>
    <row r="295" spans="1:13" ht="23.25" customHeight="1" x14ac:dyDescent="0.25">
      <c r="A295" s="8">
        <f>IF(C295&lt;&gt;"",SUBTOTAL(103,C$9:C295))</f>
        <v>287</v>
      </c>
      <c r="B295" s="9" t="s">
        <v>911</v>
      </c>
      <c r="C295" s="10" t="s">
        <v>235</v>
      </c>
      <c r="D295" s="11" t="s">
        <v>68</v>
      </c>
      <c r="E295" s="9" t="s">
        <v>879</v>
      </c>
      <c r="F295" s="12">
        <v>101</v>
      </c>
      <c r="G295" s="12"/>
      <c r="H295" s="12" t="s">
        <v>1264</v>
      </c>
      <c r="I295" s="12"/>
      <c r="J295" s="2" t="s">
        <v>291</v>
      </c>
      <c r="K295" s="2" t="s">
        <v>1275</v>
      </c>
      <c r="L295" s="2" t="str">
        <f t="shared" si="8"/>
        <v>CHUYÊN NGÀNH TÀI CHÍNH - NGÂN HÀNG THƯƠNG MẠI</v>
      </c>
      <c r="M295" s="2" t="e">
        <f t="shared" ca="1" si="9"/>
        <v>#NAME?</v>
      </c>
    </row>
    <row r="296" spans="1:13" ht="23.25" customHeight="1" x14ac:dyDescent="0.25">
      <c r="A296" s="8">
        <f>IF(C296&lt;&gt;"",SUBTOTAL(103,C$9:C296))</f>
        <v>288</v>
      </c>
      <c r="B296" s="9" t="s">
        <v>916</v>
      </c>
      <c r="C296" s="10" t="s">
        <v>917</v>
      </c>
      <c r="D296" s="11" t="s">
        <v>37</v>
      </c>
      <c r="E296" s="9" t="s">
        <v>879</v>
      </c>
      <c r="F296" s="12">
        <v>101</v>
      </c>
      <c r="G296" s="12"/>
      <c r="H296" s="12" t="s">
        <v>1264</v>
      </c>
      <c r="I296" s="12"/>
      <c r="J296" s="2" t="s">
        <v>291</v>
      </c>
      <c r="K296" s="2" t="s">
        <v>1275</v>
      </c>
      <c r="L296" s="2" t="str">
        <f t="shared" si="8"/>
        <v>CHUYÊN NGÀNH TÀI CHÍNH - NGÂN HÀNG THƯƠNG MẠI</v>
      </c>
      <c r="M296" s="2" t="e">
        <f t="shared" ca="1" si="9"/>
        <v>#NAME?</v>
      </c>
    </row>
    <row r="297" spans="1:13" ht="23.25" customHeight="1" x14ac:dyDescent="0.25">
      <c r="A297" s="8">
        <f>IF(C297&lt;&gt;"",SUBTOTAL(103,C$9:C297))</f>
        <v>289</v>
      </c>
      <c r="B297" s="9" t="s">
        <v>880</v>
      </c>
      <c r="C297" s="10" t="s">
        <v>881</v>
      </c>
      <c r="D297" s="11" t="s">
        <v>16</v>
      </c>
      <c r="E297" s="9" t="s">
        <v>882</v>
      </c>
      <c r="F297" s="12">
        <v>107</v>
      </c>
      <c r="G297" s="12"/>
      <c r="H297" s="12" t="s">
        <v>1264</v>
      </c>
      <c r="I297" s="12"/>
      <c r="J297" s="2" t="s">
        <v>291</v>
      </c>
      <c r="K297" s="2" t="s">
        <v>1275</v>
      </c>
      <c r="L297" s="2" t="str">
        <f t="shared" si="8"/>
        <v>CHUYÊN NGÀNH TÀI CHÍNH - NGÂN HÀNG THƯƠNG MẠI</v>
      </c>
      <c r="M297" s="2" t="e">
        <f t="shared" ca="1" si="9"/>
        <v>#NAME?</v>
      </c>
    </row>
    <row r="298" spans="1:13" ht="23.25" customHeight="1" x14ac:dyDescent="0.25">
      <c r="A298" s="8">
        <f>IF(C298&lt;&gt;"",SUBTOTAL(103,C$9:C298))</f>
        <v>290</v>
      </c>
      <c r="B298" s="9" t="s">
        <v>883</v>
      </c>
      <c r="C298" s="10" t="s">
        <v>884</v>
      </c>
      <c r="D298" s="11" t="s">
        <v>16</v>
      </c>
      <c r="E298" s="9" t="s">
        <v>882</v>
      </c>
      <c r="F298" s="12">
        <v>101</v>
      </c>
      <c r="G298" s="12"/>
      <c r="H298" s="12" t="s">
        <v>1264</v>
      </c>
      <c r="I298" s="12"/>
      <c r="J298" s="2" t="s">
        <v>291</v>
      </c>
      <c r="K298" s="2" t="s">
        <v>1275</v>
      </c>
      <c r="L298" s="2" t="str">
        <f t="shared" si="8"/>
        <v>CHUYÊN NGÀNH TÀI CHÍNH - NGÂN HÀNG THƯƠNG MẠI</v>
      </c>
      <c r="M298" s="2" t="e">
        <f t="shared" ca="1" si="9"/>
        <v>#NAME?</v>
      </c>
    </row>
    <row r="299" spans="1:13" ht="23.25" customHeight="1" x14ac:dyDescent="0.25">
      <c r="A299" s="8">
        <f>IF(C299&lt;&gt;"",SUBTOTAL(103,C$9:C299))</f>
        <v>291</v>
      </c>
      <c r="B299" s="9" t="s">
        <v>885</v>
      </c>
      <c r="C299" s="10" t="s">
        <v>282</v>
      </c>
      <c r="D299" s="11" t="s">
        <v>65</v>
      </c>
      <c r="E299" s="9" t="s">
        <v>882</v>
      </c>
      <c r="F299" s="12">
        <v>107</v>
      </c>
      <c r="G299" s="12"/>
      <c r="H299" s="12" t="s">
        <v>1264</v>
      </c>
      <c r="I299" s="12"/>
      <c r="J299" s="2" t="s">
        <v>291</v>
      </c>
      <c r="K299" s="2" t="s">
        <v>1275</v>
      </c>
      <c r="L299" s="2" t="str">
        <f t="shared" si="8"/>
        <v>CHUYÊN NGÀNH TÀI CHÍNH - NGÂN HÀNG THƯƠNG MẠI</v>
      </c>
      <c r="M299" s="2" t="e">
        <f t="shared" ca="1" si="9"/>
        <v>#NAME?</v>
      </c>
    </row>
    <row r="300" spans="1:13" ht="23.25" customHeight="1" x14ac:dyDescent="0.25">
      <c r="A300" s="8">
        <f>IF(C300&lt;&gt;"",SUBTOTAL(103,C$9:C300))</f>
        <v>292</v>
      </c>
      <c r="B300" s="9" t="s">
        <v>896</v>
      </c>
      <c r="C300" s="10" t="s">
        <v>150</v>
      </c>
      <c r="D300" s="11" t="s">
        <v>115</v>
      </c>
      <c r="E300" s="9" t="s">
        <v>897</v>
      </c>
      <c r="F300" s="12">
        <v>107</v>
      </c>
      <c r="G300" s="12"/>
      <c r="H300" s="12" t="s">
        <v>1264</v>
      </c>
      <c r="I300" s="12"/>
      <c r="J300" s="2" t="s">
        <v>291</v>
      </c>
      <c r="K300" s="2" t="s">
        <v>1275</v>
      </c>
      <c r="L300" s="2" t="str">
        <f t="shared" si="8"/>
        <v>CHUYÊN NGÀNH TÀI CHÍNH - NGÂN HÀNG THƯƠNG MẠI</v>
      </c>
      <c r="M300" s="2" t="e">
        <f t="shared" ca="1" si="9"/>
        <v>#NAME?</v>
      </c>
    </row>
    <row r="301" spans="1:13" ht="23.25" customHeight="1" x14ac:dyDescent="0.25">
      <c r="A301" s="8">
        <f>IF(C301&lt;&gt;"",SUBTOTAL(103,C$9:C301))</f>
        <v>293</v>
      </c>
      <c r="B301" s="9" t="s">
        <v>898</v>
      </c>
      <c r="C301" s="10" t="s">
        <v>899</v>
      </c>
      <c r="D301" s="11" t="s">
        <v>81</v>
      </c>
      <c r="E301" s="9" t="s">
        <v>897</v>
      </c>
      <c r="F301" s="12">
        <v>107</v>
      </c>
      <c r="G301" s="12"/>
      <c r="H301" s="12" t="s">
        <v>1264</v>
      </c>
      <c r="I301" s="12"/>
      <c r="J301" s="2" t="s">
        <v>291</v>
      </c>
      <c r="K301" s="2" t="s">
        <v>1275</v>
      </c>
      <c r="L301" s="2" t="str">
        <f t="shared" si="8"/>
        <v>CHUYÊN NGÀNH TÀI CHÍNH - NGÂN HÀNG THƯƠNG MẠI</v>
      </c>
      <c r="M301" s="2" t="e">
        <f t="shared" ca="1" si="9"/>
        <v>#NAME?</v>
      </c>
    </row>
    <row r="302" spans="1:13" ht="23.25" customHeight="1" x14ac:dyDescent="0.25">
      <c r="A302" s="8">
        <f>IF(C302&lt;&gt;"",SUBTOTAL(103,C$9:C302))</f>
        <v>294</v>
      </c>
      <c r="B302" s="9" t="s">
        <v>900</v>
      </c>
      <c r="C302" s="10" t="s">
        <v>268</v>
      </c>
      <c r="D302" s="11" t="s">
        <v>155</v>
      </c>
      <c r="E302" s="9" t="s">
        <v>897</v>
      </c>
      <c r="F302" s="12">
        <v>107</v>
      </c>
      <c r="G302" s="12"/>
      <c r="H302" s="12" t="s">
        <v>1264</v>
      </c>
      <c r="I302" s="12"/>
      <c r="J302" s="2" t="s">
        <v>291</v>
      </c>
      <c r="K302" s="2" t="s">
        <v>1275</v>
      </c>
      <c r="L302" s="2" t="str">
        <f t="shared" si="8"/>
        <v>CHUYÊN NGÀNH TÀI CHÍNH - NGÂN HÀNG THƯƠNG MẠI</v>
      </c>
      <c r="M302" s="2" t="e">
        <f t="shared" ca="1" si="9"/>
        <v>#NAME?</v>
      </c>
    </row>
    <row r="303" spans="1:13" ht="23.25" customHeight="1" x14ac:dyDescent="0.25">
      <c r="A303" s="8">
        <f>IF(C303&lt;&gt;"",SUBTOTAL(103,C$9:C303))</f>
        <v>295</v>
      </c>
      <c r="B303" s="9" t="s">
        <v>901</v>
      </c>
      <c r="C303" s="10" t="s">
        <v>236</v>
      </c>
      <c r="D303" s="11" t="s">
        <v>74</v>
      </c>
      <c r="E303" s="9" t="s">
        <v>897</v>
      </c>
      <c r="F303" s="12">
        <v>107</v>
      </c>
      <c r="G303" s="12"/>
      <c r="H303" s="12" t="s">
        <v>1264</v>
      </c>
      <c r="I303" s="12"/>
      <c r="J303" s="2" t="s">
        <v>291</v>
      </c>
      <c r="K303" s="2" t="s">
        <v>1275</v>
      </c>
      <c r="L303" s="2" t="str">
        <f t="shared" si="8"/>
        <v>CHUYÊN NGÀNH TÀI CHÍNH - NGÂN HÀNG THƯƠNG MẠI</v>
      </c>
      <c r="M303" s="2" t="e">
        <f t="shared" ca="1" si="9"/>
        <v>#NAME?</v>
      </c>
    </row>
    <row r="304" spans="1:13" ht="23.25" customHeight="1" x14ac:dyDescent="0.25">
      <c r="A304" s="8">
        <f>IF(C304&lt;&gt;"",SUBTOTAL(103,C$9:C304))</f>
        <v>296</v>
      </c>
      <c r="B304" s="9" t="s">
        <v>904</v>
      </c>
      <c r="C304" s="10" t="s">
        <v>905</v>
      </c>
      <c r="D304" s="11" t="s">
        <v>55</v>
      </c>
      <c r="E304" s="9" t="s">
        <v>897</v>
      </c>
      <c r="F304" s="12">
        <v>107</v>
      </c>
      <c r="G304" s="12"/>
      <c r="H304" s="12" t="s">
        <v>1264</v>
      </c>
      <c r="I304" s="12"/>
      <c r="J304" s="2" t="s">
        <v>291</v>
      </c>
      <c r="K304" s="2" t="s">
        <v>1275</v>
      </c>
      <c r="L304" s="2" t="str">
        <f t="shared" si="8"/>
        <v>CHUYÊN NGÀNH TÀI CHÍNH - NGÂN HÀNG THƯƠNG MẠI</v>
      </c>
      <c r="M304" s="2" t="e">
        <f t="shared" ca="1" si="9"/>
        <v>#NAME?</v>
      </c>
    </row>
    <row r="305" spans="1:773 1029:1797 2053:2821 3077:3845 4101:4869 5125:5893 6149:6917 7173:7941 8197:8965 9221:9989 10245:11013 11269:12037 12293:13061 13317:14085 14341:15109 15365:16133" ht="23.25" customHeight="1" x14ac:dyDescent="0.25">
      <c r="A305" s="8">
        <f>IF(C305&lt;&gt;"",SUBTOTAL(103,C$9:C305))</f>
        <v>297</v>
      </c>
      <c r="B305" s="9" t="s">
        <v>908</v>
      </c>
      <c r="C305" s="10" t="s">
        <v>909</v>
      </c>
      <c r="D305" s="11" t="s">
        <v>47</v>
      </c>
      <c r="E305" s="9" t="s">
        <v>897</v>
      </c>
      <c r="F305" s="12">
        <v>107</v>
      </c>
      <c r="G305" s="12"/>
      <c r="H305" s="12" t="s">
        <v>1264</v>
      </c>
      <c r="I305" s="12"/>
      <c r="J305" s="2" t="s">
        <v>291</v>
      </c>
      <c r="K305" s="2" t="s">
        <v>1275</v>
      </c>
      <c r="L305" s="2" t="str">
        <f t="shared" si="8"/>
        <v>CHUYÊN NGÀNH TÀI CHÍNH - NGÂN HÀNG THƯƠNG MẠI</v>
      </c>
      <c r="M305" s="2" t="e">
        <f t="shared" ca="1" si="9"/>
        <v>#NAME?</v>
      </c>
    </row>
    <row r="306" spans="1:773 1029:1797 2053:2821 3077:3845 4101:4869 5125:5893 6149:6917 7173:7941 8197:8965 9221:9989 10245:11013 11269:12037 12293:13061 13317:14085 14341:15109 15365:16133" ht="23.25" customHeight="1" x14ac:dyDescent="0.25">
      <c r="A306" s="8">
        <f>IF(C306&lt;&gt;"",SUBTOTAL(103,C$9:C306))</f>
        <v>298</v>
      </c>
      <c r="B306" s="9" t="s">
        <v>910</v>
      </c>
      <c r="C306" s="10" t="s">
        <v>84</v>
      </c>
      <c r="D306" s="11" t="s">
        <v>222</v>
      </c>
      <c r="E306" s="9" t="s">
        <v>897</v>
      </c>
      <c r="F306" s="12">
        <v>101</v>
      </c>
      <c r="G306" s="12"/>
      <c r="H306" s="12" t="s">
        <v>1264</v>
      </c>
      <c r="I306" s="12"/>
      <c r="J306" s="2" t="s">
        <v>291</v>
      </c>
      <c r="K306" s="2" t="s">
        <v>1275</v>
      </c>
      <c r="L306" s="2" t="str">
        <f t="shared" si="8"/>
        <v>CHUYÊN NGÀNH TÀI CHÍNH - NGÂN HÀNG THƯƠNG MẠI</v>
      </c>
      <c r="M306" s="2" t="e">
        <f t="shared" ca="1" si="9"/>
        <v>#NAME?</v>
      </c>
    </row>
    <row r="307" spans="1:773 1029:1797 2053:2821 3077:3845 4101:4869 5125:5893 6149:6917 7173:7941 8197:8965 9221:9989 10245:11013 11269:12037 12293:13061 13317:14085 14341:15109 15365:16133" ht="23.25" customHeight="1" x14ac:dyDescent="0.25">
      <c r="A307" s="8">
        <f>IF(C307&lt;&gt;"",SUBTOTAL(103,C$9:C307))</f>
        <v>299</v>
      </c>
      <c r="B307" s="9" t="s">
        <v>912</v>
      </c>
      <c r="C307" s="10" t="s">
        <v>913</v>
      </c>
      <c r="D307" s="11" t="s">
        <v>68</v>
      </c>
      <c r="E307" s="9" t="s">
        <v>897</v>
      </c>
      <c r="F307" s="12">
        <v>107</v>
      </c>
      <c r="G307" s="12"/>
      <c r="H307" s="12" t="s">
        <v>1264</v>
      </c>
      <c r="I307" s="12"/>
      <c r="J307" s="2" t="s">
        <v>291</v>
      </c>
      <c r="K307" s="2" t="s">
        <v>1275</v>
      </c>
      <c r="L307" s="2" t="str">
        <f t="shared" si="8"/>
        <v>CHUYÊN NGÀNH TÀI CHÍNH - NGÂN HÀNG THƯƠNG MẠI</v>
      </c>
      <c r="M307" s="2" t="e">
        <f t="shared" ca="1" si="9"/>
        <v>#NAME?</v>
      </c>
    </row>
    <row r="308" spans="1:773 1029:1797 2053:2821 3077:3845 4101:4869 5125:5893 6149:6917 7173:7941 8197:8965 9221:9989 10245:11013 11269:12037 12293:13061 13317:14085 14341:15109 15365:16133" ht="23.25" customHeight="1" x14ac:dyDescent="0.25">
      <c r="A308" s="8">
        <f>IF(C308&lt;&gt;"",SUBTOTAL(103,C$9:C308))</f>
        <v>300</v>
      </c>
      <c r="B308" s="9" t="s">
        <v>888</v>
      </c>
      <c r="C308" s="10" t="s">
        <v>787</v>
      </c>
      <c r="D308" s="11" t="s">
        <v>114</v>
      </c>
      <c r="E308" s="9" t="s">
        <v>889</v>
      </c>
      <c r="F308" s="12">
        <v>107</v>
      </c>
      <c r="G308" s="12"/>
      <c r="H308" s="12" t="s">
        <v>1264</v>
      </c>
      <c r="I308" s="12"/>
      <c r="J308" s="2" t="s">
        <v>291</v>
      </c>
      <c r="K308" s="2" t="s">
        <v>1275</v>
      </c>
      <c r="L308" s="2" t="str">
        <f t="shared" si="8"/>
        <v>CHUYÊN NGÀNH TÀI CHÍNH - NGÂN HÀNG THƯƠNG MẠI</v>
      </c>
      <c r="M308" s="2" t="e">
        <f t="shared" ca="1" si="9"/>
        <v>#NAME?</v>
      </c>
    </row>
    <row r="309" spans="1:773 1029:1797 2053:2821 3077:3845 4101:4869 5125:5893 6149:6917 7173:7941 8197:8965 9221:9989 10245:11013 11269:12037 12293:13061 13317:14085 14341:15109 15365:16133" ht="23.25" customHeight="1" x14ac:dyDescent="0.25">
      <c r="A309" s="8">
        <f>IF(C309&lt;&gt;"",SUBTOTAL(103,C$9:C309))</f>
        <v>301</v>
      </c>
      <c r="B309" s="9" t="s">
        <v>893</v>
      </c>
      <c r="C309" s="10" t="s">
        <v>894</v>
      </c>
      <c r="D309" s="11" t="s">
        <v>895</v>
      </c>
      <c r="E309" s="9" t="s">
        <v>889</v>
      </c>
      <c r="F309" s="12">
        <v>107</v>
      </c>
      <c r="G309" s="12"/>
      <c r="H309" s="12" t="s">
        <v>1264</v>
      </c>
      <c r="I309" s="12"/>
      <c r="J309" s="2" t="s">
        <v>291</v>
      </c>
      <c r="K309" s="2" t="s">
        <v>1275</v>
      </c>
      <c r="L309" s="2" t="str">
        <f t="shared" si="8"/>
        <v>CHUYÊN NGÀNH TÀI CHÍNH - NGÂN HÀNG THƯƠNG MẠI</v>
      </c>
      <c r="M309" s="2" t="e">
        <f t="shared" ca="1" si="9"/>
        <v>#NAME?</v>
      </c>
    </row>
    <row r="310" spans="1:773 1029:1797 2053:2821 3077:3845 4101:4869 5125:5893 6149:6917 7173:7941 8197:8965 9221:9989 10245:11013 11269:12037 12293:13061 13317:14085 14341:15109 15365:16133" ht="23.25" customHeight="1" x14ac:dyDescent="0.25">
      <c r="A310" s="8">
        <f>IF(C310&lt;&gt;"",SUBTOTAL(103,C$9:C310))</f>
        <v>302</v>
      </c>
      <c r="B310" s="9" t="s">
        <v>902</v>
      </c>
      <c r="C310" s="10" t="s">
        <v>903</v>
      </c>
      <c r="D310" s="11" t="s">
        <v>156</v>
      </c>
      <c r="E310" s="9" t="s">
        <v>889</v>
      </c>
      <c r="F310" s="12">
        <v>107</v>
      </c>
      <c r="G310" s="12"/>
      <c r="H310" s="12" t="s">
        <v>1264</v>
      </c>
      <c r="I310" s="12"/>
      <c r="J310" s="2" t="s">
        <v>291</v>
      </c>
      <c r="K310" s="2" t="s">
        <v>1275</v>
      </c>
      <c r="L310" s="2" t="str">
        <f t="shared" si="8"/>
        <v>CHUYÊN NGÀNH TÀI CHÍNH - NGÂN HÀNG THƯƠNG MẠI</v>
      </c>
      <c r="M310" s="2" t="e">
        <f t="shared" ca="1" si="9"/>
        <v>#NAME?</v>
      </c>
    </row>
    <row r="311" spans="1:773 1029:1797 2053:2821 3077:3845 4101:4869 5125:5893 6149:6917 7173:7941 8197:8965 9221:9989 10245:11013 11269:12037 12293:13061 13317:14085 14341:15109 15365:16133" ht="23.25" customHeight="1" x14ac:dyDescent="0.25">
      <c r="A311" s="8">
        <f>IF(C311&lt;&gt;"",SUBTOTAL(103,C$9:C311))</f>
        <v>303</v>
      </c>
      <c r="B311" s="9" t="s">
        <v>906</v>
      </c>
      <c r="C311" s="10" t="s">
        <v>907</v>
      </c>
      <c r="D311" s="11" t="s">
        <v>200</v>
      </c>
      <c r="E311" s="9" t="s">
        <v>889</v>
      </c>
      <c r="F311" s="12">
        <v>101</v>
      </c>
      <c r="G311" s="12"/>
      <c r="H311" s="12" t="s">
        <v>1264</v>
      </c>
      <c r="I311" s="12"/>
      <c r="J311" s="2" t="s">
        <v>291</v>
      </c>
      <c r="K311" s="2" t="s">
        <v>1275</v>
      </c>
      <c r="L311" s="2" t="str">
        <f t="shared" si="8"/>
        <v>CHUYÊN NGÀNH TÀI CHÍNH - NGÂN HÀNG THƯƠNG MẠI</v>
      </c>
      <c r="M311" s="2" t="e">
        <f t="shared" ca="1" si="9"/>
        <v>#NAME?</v>
      </c>
    </row>
    <row r="312" spans="1:773 1029:1797 2053:2821 3077:3845 4101:4869 5125:5893 6149:6917 7173:7941 8197:8965 9221:9989 10245:11013 11269:12037 12293:13061 13317:14085 14341:15109 15365:16133" ht="23.25" customHeight="1" x14ac:dyDescent="0.25">
      <c r="A312" s="8">
        <f>IF(C312&lt;&gt;"",SUBTOTAL(103,C$9:C312))</f>
        <v>304</v>
      </c>
      <c r="B312" s="9" t="s">
        <v>875</v>
      </c>
      <c r="C312" s="10" t="s">
        <v>876</v>
      </c>
      <c r="D312" s="11" t="s">
        <v>16</v>
      </c>
      <c r="E312" s="9" t="s">
        <v>877</v>
      </c>
      <c r="F312" s="12">
        <v>107</v>
      </c>
      <c r="G312" s="12"/>
      <c r="H312" s="12" t="s">
        <v>1264</v>
      </c>
      <c r="I312" s="12"/>
      <c r="J312" s="2" t="s">
        <v>291</v>
      </c>
      <c r="K312" s="2" t="s">
        <v>1275</v>
      </c>
      <c r="L312" s="2" t="str">
        <f t="shared" si="8"/>
        <v>CHUYÊN NGÀNH TÀI CHÍNH - NGÂN HÀNG THƯƠNG MẠI</v>
      </c>
      <c r="M312" s="2" t="e">
        <f t="shared" ca="1" si="9"/>
        <v>#NAME?</v>
      </c>
    </row>
    <row r="313" spans="1:773 1029:1797 2053:2821 3077:3845 4101:4869 5125:5893 6149:6917 7173:7941 8197:8965 9221:9989 10245:11013 11269:12037 12293:13061 13317:14085 14341:15109 15365:16133" ht="23.25" customHeight="1" x14ac:dyDescent="0.25">
      <c r="A313" s="8">
        <f>IF(C313&lt;&gt;"",SUBTOTAL(103,C$9:C313))</f>
        <v>305</v>
      </c>
      <c r="B313" s="9" t="s">
        <v>886</v>
      </c>
      <c r="C313" s="10" t="s">
        <v>887</v>
      </c>
      <c r="D313" s="11" t="s">
        <v>131</v>
      </c>
      <c r="E313" s="9" t="s">
        <v>877</v>
      </c>
      <c r="F313" s="12">
        <v>107</v>
      </c>
      <c r="G313" s="12"/>
      <c r="H313" s="12" t="s">
        <v>1264</v>
      </c>
      <c r="I313" s="12"/>
      <c r="J313" s="2" t="s">
        <v>291</v>
      </c>
      <c r="K313" s="2" t="s">
        <v>1275</v>
      </c>
      <c r="L313" s="2" t="str">
        <f t="shared" si="8"/>
        <v>CHUYÊN NGÀNH TÀI CHÍNH - NGÂN HÀNG THƯƠNG MẠI</v>
      </c>
      <c r="M313" s="2" t="e">
        <f t="shared" ca="1" si="9"/>
        <v>#NAME?</v>
      </c>
    </row>
    <row r="314" spans="1:773 1029:1797 2053:2821 3077:3845 4101:4869 5125:5893 6149:6917 7173:7941 8197:8965 9221:9989 10245:11013 11269:12037 12293:13061 13317:14085 14341:15109 15365:16133" s="30" customFormat="1" ht="23.25" customHeight="1" x14ac:dyDescent="0.25">
      <c r="A314" s="26">
        <f>IF(C314&lt;&gt;"",SUBTOTAL(103,C$9:C314))</f>
        <v>306</v>
      </c>
      <c r="B314" s="27" t="s">
        <v>890</v>
      </c>
      <c r="C314" s="28" t="s">
        <v>891</v>
      </c>
      <c r="D314" s="46" t="s">
        <v>892</v>
      </c>
      <c r="E314" s="27" t="s">
        <v>877</v>
      </c>
      <c r="F314" s="29">
        <v>101</v>
      </c>
      <c r="G314" s="12"/>
      <c r="H314" s="29" t="s">
        <v>1264</v>
      </c>
      <c r="I314" s="29"/>
      <c r="J314" s="30" t="s">
        <v>291</v>
      </c>
      <c r="K314" s="30" t="s">
        <v>1275</v>
      </c>
      <c r="L314" s="30" t="str">
        <f t="shared" si="8"/>
        <v>CHUYÊN NGÀNH TÀI CHÍNH - NGÂN HÀNG THƯƠNG MẠI</v>
      </c>
      <c r="M314" s="30" t="e">
        <f t="shared" ca="1" si="9"/>
        <v>#NAME?</v>
      </c>
      <c r="JA314" s="2"/>
      <c r="SW314" s="2"/>
      <c r="ACS314" s="2"/>
      <c r="AMO314" s="2"/>
      <c r="AWK314" s="2"/>
      <c r="BGG314" s="2"/>
      <c r="BQC314" s="2"/>
      <c r="BZY314" s="2"/>
      <c r="CJU314" s="2"/>
      <c r="CTQ314" s="2"/>
      <c r="DDM314" s="2"/>
      <c r="DNI314" s="2"/>
      <c r="DXE314" s="2"/>
      <c r="EHA314" s="2"/>
      <c r="EQW314" s="2"/>
      <c r="FAS314" s="2"/>
      <c r="FKO314" s="2"/>
      <c r="FUK314" s="2"/>
      <c r="GEG314" s="2"/>
      <c r="GOC314" s="2"/>
      <c r="GXY314" s="2"/>
      <c r="HHU314" s="2"/>
      <c r="HRQ314" s="2"/>
      <c r="IBM314" s="2"/>
      <c r="ILI314" s="2"/>
      <c r="IVE314" s="2"/>
      <c r="JFA314" s="2"/>
      <c r="JOW314" s="2"/>
      <c r="JYS314" s="2"/>
      <c r="KIO314" s="2"/>
      <c r="KSK314" s="2"/>
      <c r="LCG314" s="2"/>
      <c r="LMC314" s="2"/>
      <c r="LVY314" s="2"/>
      <c r="MFU314" s="2"/>
      <c r="MPQ314" s="2"/>
      <c r="MZM314" s="2"/>
      <c r="NJI314" s="2"/>
      <c r="NTE314" s="2"/>
      <c r="ODA314" s="2"/>
      <c r="OMW314" s="2"/>
      <c r="OWS314" s="2"/>
      <c r="PGO314" s="2"/>
      <c r="PQK314" s="2"/>
      <c r="QAG314" s="2"/>
      <c r="QKC314" s="2"/>
      <c r="QTY314" s="2"/>
      <c r="RDU314" s="2"/>
      <c r="RNQ314" s="2"/>
      <c r="RXM314" s="2"/>
      <c r="SHI314" s="2"/>
      <c r="SRE314" s="2"/>
      <c r="TBA314" s="2"/>
      <c r="TKW314" s="2"/>
      <c r="TUS314" s="2"/>
      <c r="UEO314" s="2"/>
      <c r="UOK314" s="2"/>
      <c r="UYG314" s="2"/>
      <c r="VIC314" s="2"/>
      <c r="VRY314" s="2"/>
      <c r="WBU314" s="2"/>
      <c r="WLQ314" s="2"/>
      <c r="WVM314" s="2"/>
    </row>
    <row r="315" spans="1:773 1029:1797 2053:2821 3077:3845 4101:4869 5125:5893 6149:6917 7173:7941 8197:8965 9221:9989 10245:11013 11269:12037 12293:13061 13317:14085 14341:15109 15365:16133" ht="23.25" customHeight="1" x14ac:dyDescent="0.25">
      <c r="A315" s="8">
        <f>IF(C315&lt;&gt;"",SUBTOTAL(103,C$9:C315))</f>
        <v>307</v>
      </c>
      <c r="B315" s="9" t="s">
        <v>914</v>
      </c>
      <c r="C315" s="10" t="s">
        <v>915</v>
      </c>
      <c r="D315" s="11" t="s">
        <v>58</v>
      </c>
      <c r="E315" s="9" t="s">
        <v>877</v>
      </c>
      <c r="F315" s="12">
        <v>104</v>
      </c>
      <c r="G315" s="12"/>
      <c r="H315" s="12" t="s">
        <v>1264</v>
      </c>
      <c r="I315" s="12"/>
      <c r="J315" s="2" t="s">
        <v>291</v>
      </c>
      <c r="K315" s="2" t="s">
        <v>1275</v>
      </c>
      <c r="L315" s="2" t="str">
        <f t="shared" si="8"/>
        <v>CHUYÊN NGÀNH TÀI CHÍNH - NGÂN HÀNG THƯƠNG MẠI</v>
      </c>
      <c r="M315" s="2" t="e">
        <f t="shared" ca="1" si="9"/>
        <v>#NAME?</v>
      </c>
    </row>
    <row r="316" spans="1:773 1029:1797 2053:2821 3077:3845 4101:4869 5125:5893 6149:6917 7173:7941 8197:8965 9221:9989 10245:11013 11269:12037 12293:13061 13317:14085 14341:15109 15365:16133" ht="23.25" customHeight="1" x14ac:dyDescent="0.25">
      <c r="A316" s="8">
        <f>IF(C316&lt;&gt;"",SUBTOTAL(103,C$9:C316))</f>
        <v>308</v>
      </c>
      <c r="B316" s="9" t="s">
        <v>1149</v>
      </c>
      <c r="C316" s="10" t="s">
        <v>330</v>
      </c>
      <c r="D316" s="11" t="s">
        <v>166</v>
      </c>
      <c r="E316" s="9" t="s">
        <v>1150</v>
      </c>
      <c r="F316" s="12">
        <v>104</v>
      </c>
      <c r="G316" s="12"/>
      <c r="H316" s="12" t="s">
        <v>1272</v>
      </c>
      <c r="I316" s="12"/>
      <c r="J316" s="2" t="s">
        <v>95</v>
      </c>
      <c r="K316" s="2" t="s">
        <v>1275</v>
      </c>
      <c r="L316" s="2" t="str">
        <f t="shared" si="8"/>
        <v>CHUYÊN NGÀNH TÀI CHÍNH CÔNG</v>
      </c>
      <c r="M316" s="2" t="e">
        <f t="shared" ca="1" si="9"/>
        <v>#NAME?</v>
      </c>
    </row>
    <row r="317" spans="1:773 1029:1797 2053:2821 3077:3845 4101:4869 5125:5893 6149:6917 7173:7941 8197:8965 9221:9989 10245:11013 11269:12037 12293:13061 13317:14085 14341:15109 15365:16133" ht="23.25" customHeight="1" x14ac:dyDescent="0.25">
      <c r="A317" s="8">
        <f>IF(C317&lt;&gt;"",SUBTOTAL(103,C$9:C317))</f>
        <v>309</v>
      </c>
      <c r="B317" s="9" t="s">
        <v>1151</v>
      </c>
      <c r="C317" s="10" t="s">
        <v>113</v>
      </c>
      <c r="D317" s="11" t="s">
        <v>1152</v>
      </c>
      <c r="E317" s="9" t="s">
        <v>1150</v>
      </c>
      <c r="F317" s="12">
        <v>104</v>
      </c>
      <c r="G317" s="12"/>
      <c r="H317" s="12" t="s">
        <v>1272</v>
      </c>
      <c r="I317" s="12"/>
      <c r="J317" s="2" t="s">
        <v>95</v>
      </c>
      <c r="K317" s="2" t="s">
        <v>1275</v>
      </c>
      <c r="L317" s="2" t="str">
        <f t="shared" si="8"/>
        <v>CHUYÊN NGÀNH TÀI CHÍNH CÔNG</v>
      </c>
      <c r="M317" s="2" t="e">
        <f t="shared" ca="1" si="9"/>
        <v>#NAME?</v>
      </c>
    </row>
    <row r="318" spans="1:773 1029:1797 2053:2821 3077:3845 4101:4869 5125:5893 6149:6917 7173:7941 8197:8965 9221:9989 10245:11013 11269:12037 12293:13061 13317:14085 14341:15109 15365:16133" ht="23.25" customHeight="1" x14ac:dyDescent="0.25">
      <c r="A318" s="8">
        <f>IF(C318&lt;&gt;"",SUBTOTAL(103,C$9:C318))</f>
        <v>310</v>
      </c>
      <c r="B318" s="9" t="s">
        <v>1153</v>
      </c>
      <c r="C318" s="10" t="s">
        <v>1154</v>
      </c>
      <c r="D318" s="11" t="s">
        <v>197</v>
      </c>
      <c r="E318" s="9" t="s">
        <v>1155</v>
      </c>
      <c r="F318" s="12">
        <v>101</v>
      </c>
      <c r="G318" s="12"/>
      <c r="H318" s="12" t="s">
        <v>1272</v>
      </c>
      <c r="I318" s="12"/>
      <c r="J318" s="2" t="s">
        <v>95</v>
      </c>
      <c r="K318" s="2" t="s">
        <v>1275</v>
      </c>
      <c r="L318" s="2" t="str">
        <f t="shared" si="8"/>
        <v>CHUYÊN NGÀNH TÀI CHÍNH CÔNG</v>
      </c>
      <c r="M318" s="2" t="e">
        <f t="shared" ca="1" si="9"/>
        <v>#NAME?</v>
      </c>
    </row>
    <row r="319" spans="1:773 1029:1797 2053:2821 3077:3845 4101:4869 5125:5893 6149:6917 7173:7941 8197:8965 9221:9989 10245:11013 11269:12037 12293:13061 13317:14085 14341:15109 15365:16133" ht="23.25" customHeight="1" x14ac:dyDescent="0.25">
      <c r="A319" s="8">
        <f>IF(C319&lt;&gt;"",SUBTOTAL(103,C$9:C319))</f>
        <v>311</v>
      </c>
      <c r="B319" s="9" t="s">
        <v>698</v>
      </c>
      <c r="C319" s="10" t="s">
        <v>699</v>
      </c>
      <c r="D319" s="11" t="s">
        <v>157</v>
      </c>
      <c r="E319" s="9" t="s">
        <v>700</v>
      </c>
      <c r="F319" s="12">
        <v>101</v>
      </c>
      <c r="G319" s="12"/>
      <c r="H319" s="12" t="s">
        <v>1260</v>
      </c>
      <c r="I319" s="12"/>
      <c r="J319" s="2" t="s">
        <v>17</v>
      </c>
      <c r="K319" s="2" t="s">
        <v>1275</v>
      </c>
      <c r="L319" s="2" t="str">
        <f t="shared" si="8"/>
        <v>CHUYÊN NGÀNH QUẢN TRỊ THƯƠNG MẠI ĐIỆN TỬ</v>
      </c>
      <c r="M319" s="2" t="e">
        <f t="shared" ca="1" si="9"/>
        <v>#NAME?</v>
      </c>
    </row>
    <row r="320" spans="1:773 1029:1797 2053:2821 3077:3845 4101:4869 5125:5893 6149:6917 7173:7941 8197:8965 9221:9989 10245:11013 11269:12037 12293:13061 13317:14085 14341:15109 15365:16133" ht="23.25" customHeight="1" x14ac:dyDescent="0.25">
      <c r="A320" s="8">
        <f>IF(C320&lt;&gt;"",SUBTOTAL(103,C$9:C320))</f>
        <v>312</v>
      </c>
      <c r="B320" s="9" t="s">
        <v>702</v>
      </c>
      <c r="C320" s="10" t="s">
        <v>703</v>
      </c>
      <c r="D320" s="11" t="s">
        <v>131</v>
      </c>
      <c r="E320" s="9" t="s">
        <v>700</v>
      </c>
      <c r="F320" s="12">
        <v>101</v>
      </c>
      <c r="G320" s="12"/>
      <c r="H320" s="12" t="s">
        <v>1260</v>
      </c>
      <c r="I320" s="12"/>
      <c r="J320" s="2" t="s">
        <v>17</v>
      </c>
      <c r="K320" s="2" t="s">
        <v>1275</v>
      </c>
      <c r="L320" s="2" t="str">
        <f t="shared" si="8"/>
        <v>CHUYÊN NGÀNH QUẢN TRỊ THƯƠNG MẠI ĐIỆN TỬ</v>
      </c>
      <c r="M320" s="2" t="e">
        <f t="shared" ca="1" si="9"/>
        <v>#NAME?</v>
      </c>
    </row>
    <row r="321" spans="1:13" ht="23.25" customHeight="1" x14ac:dyDescent="0.25">
      <c r="A321" s="8">
        <f>IF(C321&lt;&gt;"",SUBTOTAL(103,C$9:C321))</f>
        <v>313</v>
      </c>
      <c r="B321" s="9" t="s">
        <v>704</v>
      </c>
      <c r="C321" s="10" t="s">
        <v>212</v>
      </c>
      <c r="D321" s="11" t="s">
        <v>131</v>
      </c>
      <c r="E321" s="9" t="s">
        <v>700</v>
      </c>
      <c r="F321" s="12">
        <v>101</v>
      </c>
      <c r="G321" s="12"/>
      <c r="H321" s="12" t="s">
        <v>1260</v>
      </c>
      <c r="I321" s="12"/>
      <c r="J321" s="2" t="s">
        <v>17</v>
      </c>
      <c r="K321" s="2" t="s">
        <v>1275</v>
      </c>
      <c r="L321" s="2" t="str">
        <f t="shared" si="8"/>
        <v>CHUYÊN NGÀNH QUẢN TRỊ THƯƠNG MẠI ĐIỆN TỬ</v>
      </c>
      <c r="M321" s="2" t="e">
        <f t="shared" ca="1" si="9"/>
        <v>#NAME?</v>
      </c>
    </row>
    <row r="322" spans="1:13" ht="23.25" customHeight="1" x14ac:dyDescent="0.25">
      <c r="A322" s="8">
        <f>IF(C322&lt;&gt;"",SUBTOTAL(103,C$9:C322))</f>
        <v>314</v>
      </c>
      <c r="B322" s="9" t="s">
        <v>708</v>
      </c>
      <c r="C322" s="10" t="s">
        <v>82</v>
      </c>
      <c r="D322" s="11" t="s">
        <v>114</v>
      </c>
      <c r="E322" s="9" t="s">
        <v>700</v>
      </c>
      <c r="F322" s="12">
        <v>104</v>
      </c>
      <c r="G322" s="12"/>
      <c r="H322" s="12" t="s">
        <v>1260</v>
      </c>
      <c r="I322" s="12"/>
      <c r="J322" s="2" t="s">
        <v>17</v>
      </c>
      <c r="K322" s="2" t="s">
        <v>1275</v>
      </c>
      <c r="L322" s="2" t="str">
        <f t="shared" si="8"/>
        <v>CHUYÊN NGÀNH QUẢN TRỊ THƯƠNG MẠI ĐIỆN TỬ</v>
      </c>
      <c r="M322" s="2" t="e">
        <f t="shared" ca="1" si="9"/>
        <v>#NAME?</v>
      </c>
    </row>
    <row r="323" spans="1:13" ht="23.25" customHeight="1" x14ac:dyDescent="0.25">
      <c r="A323" s="8">
        <f>IF(C323&lt;&gt;"",SUBTOTAL(103,C$9:C323))</f>
        <v>315</v>
      </c>
      <c r="B323" s="9" t="s">
        <v>709</v>
      </c>
      <c r="C323" s="10" t="s">
        <v>190</v>
      </c>
      <c r="D323" s="11" t="s">
        <v>187</v>
      </c>
      <c r="E323" s="9" t="s">
        <v>700</v>
      </c>
      <c r="F323" s="12">
        <v>104</v>
      </c>
      <c r="G323" s="12"/>
      <c r="H323" s="12" t="s">
        <v>1260</v>
      </c>
      <c r="I323" s="12"/>
      <c r="J323" s="2" t="s">
        <v>17</v>
      </c>
      <c r="K323" s="2" t="s">
        <v>1275</v>
      </c>
      <c r="L323" s="2" t="str">
        <f t="shared" si="8"/>
        <v>CHUYÊN NGÀNH QUẢN TRỊ THƯƠNG MẠI ĐIỆN TỬ</v>
      </c>
      <c r="M323" s="2" t="e">
        <f t="shared" ca="1" si="9"/>
        <v>#NAME?</v>
      </c>
    </row>
    <row r="324" spans="1:13" ht="23.25" customHeight="1" x14ac:dyDescent="0.25">
      <c r="A324" s="8">
        <f>IF(C324&lt;&gt;"",SUBTOTAL(103,C$9:C324))</f>
        <v>316</v>
      </c>
      <c r="B324" s="9" t="s">
        <v>717</v>
      </c>
      <c r="C324" s="10" t="s">
        <v>117</v>
      </c>
      <c r="D324" s="11" t="s">
        <v>81</v>
      </c>
      <c r="E324" s="9" t="s">
        <v>700</v>
      </c>
      <c r="F324" s="12">
        <v>104</v>
      </c>
      <c r="G324" s="12"/>
      <c r="H324" s="12" t="s">
        <v>1260</v>
      </c>
      <c r="I324" s="12"/>
      <c r="J324" s="2" t="s">
        <v>17</v>
      </c>
      <c r="K324" s="2" t="s">
        <v>1275</v>
      </c>
      <c r="L324" s="2" t="str">
        <f t="shared" si="8"/>
        <v>CHUYÊN NGÀNH QUẢN TRỊ THƯƠNG MẠI ĐIỆN TỬ</v>
      </c>
      <c r="M324" s="2" t="e">
        <f t="shared" ca="1" si="9"/>
        <v>#NAME?</v>
      </c>
    </row>
    <row r="325" spans="1:13" ht="23.25" customHeight="1" x14ac:dyDescent="0.25">
      <c r="A325" s="8">
        <f>IF(C325&lt;&gt;"",SUBTOTAL(103,C$9:C325))</f>
        <v>317</v>
      </c>
      <c r="B325" s="9" t="s">
        <v>719</v>
      </c>
      <c r="C325" s="10" t="s">
        <v>720</v>
      </c>
      <c r="D325" s="11" t="s">
        <v>55</v>
      </c>
      <c r="E325" s="9" t="s">
        <v>700</v>
      </c>
      <c r="F325" s="12">
        <v>101</v>
      </c>
      <c r="G325" s="12"/>
      <c r="H325" s="12" t="s">
        <v>1260</v>
      </c>
      <c r="I325" s="12"/>
      <c r="J325" s="2" t="s">
        <v>17</v>
      </c>
      <c r="K325" s="2" t="s">
        <v>1275</v>
      </c>
      <c r="L325" s="2" t="str">
        <f t="shared" si="8"/>
        <v>CHUYÊN NGÀNH QUẢN TRỊ THƯƠNG MẠI ĐIỆN TỬ</v>
      </c>
      <c r="M325" s="2" t="e">
        <f t="shared" ca="1" si="9"/>
        <v>#NAME?</v>
      </c>
    </row>
    <row r="326" spans="1:13" ht="23.25" customHeight="1" x14ac:dyDescent="0.25">
      <c r="A326" s="8">
        <f>IF(C326&lt;&gt;"",SUBTOTAL(103,C$9:C326))</f>
        <v>318</v>
      </c>
      <c r="B326" s="9" t="s">
        <v>726</v>
      </c>
      <c r="C326" s="10" t="s">
        <v>727</v>
      </c>
      <c r="D326" s="11" t="s">
        <v>728</v>
      </c>
      <c r="E326" s="9" t="s">
        <v>700</v>
      </c>
      <c r="F326" s="12">
        <v>107</v>
      </c>
      <c r="G326" s="12"/>
      <c r="H326" s="12" t="s">
        <v>1260</v>
      </c>
      <c r="I326" s="12"/>
      <c r="J326" s="2" t="s">
        <v>17</v>
      </c>
      <c r="K326" s="2" t="s">
        <v>1275</v>
      </c>
      <c r="L326" s="2" t="str">
        <f t="shared" si="8"/>
        <v>CHUYÊN NGÀNH QUẢN TRỊ THƯƠNG MẠI ĐIỆN TỬ</v>
      </c>
      <c r="M326" s="2" t="e">
        <f t="shared" ca="1" si="9"/>
        <v>#NAME?</v>
      </c>
    </row>
    <row r="327" spans="1:13" ht="23.25" customHeight="1" x14ac:dyDescent="0.25">
      <c r="A327" s="8">
        <f>IF(C327&lt;&gt;"",SUBTOTAL(103,C$9:C327))</f>
        <v>319</v>
      </c>
      <c r="B327" s="9" t="s">
        <v>730</v>
      </c>
      <c r="C327" s="10" t="s">
        <v>236</v>
      </c>
      <c r="D327" s="11" t="s">
        <v>200</v>
      </c>
      <c r="E327" s="9" t="s">
        <v>700</v>
      </c>
      <c r="F327" s="12">
        <v>101</v>
      </c>
      <c r="G327" s="12"/>
      <c r="H327" s="12" t="s">
        <v>1260</v>
      </c>
      <c r="I327" s="12"/>
      <c r="J327" s="2" t="s">
        <v>17</v>
      </c>
      <c r="K327" s="2" t="s">
        <v>1275</v>
      </c>
      <c r="L327" s="2" t="str">
        <f t="shared" si="8"/>
        <v>CHUYÊN NGÀNH QUẢN TRỊ THƯƠNG MẠI ĐIỆN TỬ</v>
      </c>
      <c r="M327" s="2" t="e">
        <f t="shared" ca="1" si="9"/>
        <v>#NAME?</v>
      </c>
    </row>
    <row r="328" spans="1:13" ht="23.25" customHeight="1" x14ac:dyDescent="0.25">
      <c r="A328" s="8">
        <f>IF(C328&lt;&gt;"",SUBTOTAL(103,C$9:C328))</f>
        <v>320</v>
      </c>
      <c r="B328" s="9" t="s">
        <v>734</v>
      </c>
      <c r="C328" s="10" t="s">
        <v>587</v>
      </c>
      <c r="D328" s="11" t="s">
        <v>68</v>
      </c>
      <c r="E328" s="9" t="s">
        <v>700</v>
      </c>
      <c r="F328" s="12">
        <v>101</v>
      </c>
      <c r="G328" s="12"/>
      <c r="H328" s="12" t="s">
        <v>1260</v>
      </c>
      <c r="I328" s="12"/>
      <c r="J328" s="2" t="s">
        <v>17</v>
      </c>
      <c r="K328" s="2" t="s">
        <v>1275</v>
      </c>
      <c r="L328" s="2" t="str">
        <f t="shared" si="8"/>
        <v>CHUYÊN NGÀNH QUẢN TRỊ THƯƠNG MẠI ĐIỆN TỬ</v>
      </c>
      <c r="M328" s="2" t="e">
        <f t="shared" ca="1" si="9"/>
        <v>#NAME?</v>
      </c>
    </row>
    <row r="329" spans="1:13" ht="23.25" customHeight="1" x14ac:dyDescent="0.25">
      <c r="A329" s="8">
        <f>IF(C329&lt;&gt;"",SUBTOTAL(103,C$9:C329))</f>
        <v>321</v>
      </c>
      <c r="B329" s="9" t="s">
        <v>736</v>
      </c>
      <c r="C329" s="10" t="s">
        <v>35</v>
      </c>
      <c r="D329" s="11" t="s">
        <v>378</v>
      </c>
      <c r="E329" s="9" t="s">
        <v>700</v>
      </c>
      <c r="F329" s="12">
        <v>101</v>
      </c>
      <c r="G329" s="12"/>
      <c r="H329" s="12" t="s">
        <v>1260</v>
      </c>
      <c r="I329" s="12"/>
      <c r="J329" s="2" t="s">
        <v>17</v>
      </c>
      <c r="K329" s="2" t="s">
        <v>1275</v>
      </c>
      <c r="L329" s="2" t="str">
        <f t="shared" si="8"/>
        <v>CHUYÊN NGÀNH QUẢN TRỊ THƯƠNG MẠI ĐIỆN TỬ</v>
      </c>
      <c r="M329" s="2" t="e">
        <f t="shared" ca="1" si="9"/>
        <v>#NAME?</v>
      </c>
    </row>
    <row r="330" spans="1:13" ht="23.25" customHeight="1" x14ac:dyDescent="0.25">
      <c r="A330" s="8">
        <f>IF(C330&lt;&gt;"",SUBTOTAL(103,C$9:C330))</f>
        <v>322</v>
      </c>
      <c r="B330" s="9" t="s">
        <v>691</v>
      </c>
      <c r="C330" s="10" t="s">
        <v>342</v>
      </c>
      <c r="D330" s="11" t="s">
        <v>16</v>
      </c>
      <c r="E330" s="9" t="s">
        <v>692</v>
      </c>
      <c r="F330" s="12">
        <v>107</v>
      </c>
      <c r="G330" s="12"/>
      <c r="H330" s="12" t="s">
        <v>1260</v>
      </c>
      <c r="I330" s="12"/>
      <c r="J330" s="2" t="s">
        <v>17</v>
      </c>
      <c r="K330" s="2" t="s">
        <v>1275</v>
      </c>
      <c r="L330" s="2" t="str">
        <f t="shared" si="8"/>
        <v>CHUYÊN NGÀNH QUẢN TRỊ THƯƠNG MẠI ĐIỆN TỬ</v>
      </c>
      <c r="M330" s="2" t="e">
        <f t="shared" ca="1" si="9"/>
        <v>#NAME?</v>
      </c>
    </row>
    <row r="331" spans="1:13" ht="23.25" customHeight="1" x14ac:dyDescent="0.25">
      <c r="A331" s="8">
        <f>IF(C331&lt;&gt;"",SUBTOTAL(103,C$9:C331))</f>
        <v>323</v>
      </c>
      <c r="B331" s="9" t="s">
        <v>705</v>
      </c>
      <c r="C331" s="10" t="s">
        <v>76</v>
      </c>
      <c r="D331" s="11" t="s">
        <v>164</v>
      </c>
      <c r="E331" s="9" t="s">
        <v>692</v>
      </c>
      <c r="F331" s="12">
        <v>107</v>
      </c>
      <c r="G331" s="12"/>
      <c r="H331" s="12" t="s">
        <v>1260</v>
      </c>
      <c r="I331" s="12"/>
      <c r="J331" s="2" t="s">
        <v>17</v>
      </c>
      <c r="K331" s="2" t="s">
        <v>1275</v>
      </c>
      <c r="L331" s="2" t="str">
        <f t="shared" ref="L331:L394" si="10">UPPER(J331)</f>
        <v>CHUYÊN NGÀNH QUẢN TRỊ THƯƠNG MẠI ĐIỆN TỬ</v>
      </c>
      <c r="M331" s="2" t="e">
        <f t="shared" ref="M331:M394" ca="1" si="11">_xlfn.CONCAT(K331," ",L331)</f>
        <v>#NAME?</v>
      </c>
    </row>
    <row r="332" spans="1:13" ht="23.25" customHeight="1" x14ac:dyDescent="0.25">
      <c r="A332" s="8">
        <f>IF(C332&lt;&gt;"",SUBTOTAL(103,C$9:C332))</f>
        <v>324</v>
      </c>
      <c r="B332" s="9" t="s">
        <v>714</v>
      </c>
      <c r="C332" s="10" t="s">
        <v>715</v>
      </c>
      <c r="D332" s="11" t="s">
        <v>261</v>
      </c>
      <c r="E332" s="9" t="s">
        <v>692</v>
      </c>
      <c r="F332" s="12">
        <v>107</v>
      </c>
      <c r="G332" s="12"/>
      <c r="H332" s="12" t="s">
        <v>1260</v>
      </c>
      <c r="I332" s="12"/>
      <c r="J332" s="2" t="s">
        <v>17</v>
      </c>
      <c r="K332" s="2" t="s">
        <v>1275</v>
      </c>
      <c r="L332" s="2" t="str">
        <f t="shared" si="10"/>
        <v>CHUYÊN NGÀNH QUẢN TRỊ THƯƠNG MẠI ĐIỆN TỬ</v>
      </c>
      <c r="M332" s="2" t="e">
        <f t="shared" ca="1" si="11"/>
        <v>#NAME?</v>
      </c>
    </row>
    <row r="333" spans="1:13" ht="23.25" customHeight="1" x14ac:dyDescent="0.25">
      <c r="A333" s="8">
        <f>IF(C333&lt;&gt;"",SUBTOTAL(103,C$9:C333))</f>
        <v>325</v>
      </c>
      <c r="B333" s="9" t="s">
        <v>716</v>
      </c>
      <c r="C333" s="10" t="s">
        <v>33</v>
      </c>
      <c r="D333" s="11" t="s">
        <v>217</v>
      </c>
      <c r="E333" s="9" t="s">
        <v>692</v>
      </c>
      <c r="F333" s="12">
        <v>104</v>
      </c>
      <c r="G333" s="12"/>
      <c r="H333" s="12" t="s">
        <v>1260</v>
      </c>
      <c r="I333" s="12"/>
      <c r="J333" s="2" t="s">
        <v>17</v>
      </c>
      <c r="K333" s="2" t="s">
        <v>1275</v>
      </c>
      <c r="L333" s="2" t="str">
        <f t="shared" si="10"/>
        <v>CHUYÊN NGÀNH QUẢN TRỊ THƯƠNG MẠI ĐIỆN TỬ</v>
      </c>
      <c r="M333" s="2" t="e">
        <f t="shared" ca="1" si="11"/>
        <v>#NAME?</v>
      </c>
    </row>
    <row r="334" spans="1:13" ht="23.25" customHeight="1" x14ac:dyDescent="0.25">
      <c r="A334" s="8">
        <f>IF(C334&lt;&gt;"",SUBTOTAL(103,C$9:C334))</f>
        <v>326</v>
      </c>
      <c r="B334" s="9" t="s">
        <v>721</v>
      </c>
      <c r="C334" s="10" t="s">
        <v>722</v>
      </c>
      <c r="D334" s="11" t="s">
        <v>182</v>
      </c>
      <c r="E334" s="9" t="s">
        <v>692</v>
      </c>
      <c r="F334" s="12">
        <v>107</v>
      </c>
      <c r="G334" s="12"/>
      <c r="H334" s="12" t="s">
        <v>1260</v>
      </c>
      <c r="I334" s="12"/>
      <c r="J334" s="2" t="s">
        <v>17</v>
      </c>
      <c r="K334" s="2" t="s">
        <v>1275</v>
      </c>
      <c r="L334" s="2" t="str">
        <f t="shared" si="10"/>
        <v>CHUYÊN NGÀNH QUẢN TRỊ THƯƠNG MẠI ĐIỆN TỬ</v>
      </c>
      <c r="M334" s="2" t="e">
        <f t="shared" ca="1" si="11"/>
        <v>#NAME?</v>
      </c>
    </row>
    <row r="335" spans="1:13" ht="23.25" customHeight="1" x14ac:dyDescent="0.25">
      <c r="A335" s="8">
        <f>IF(C335&lt;&gt;"",SUBTOTAL(103,C$9:C335))</f>
        <v>327</v>
      </c>
      <c r="B335" s="9" t="s">
        <v>729</v>
      </c>
      <c r="C335" s="10" t="s">
        <v>173</v>
      </c>
      <c r="D335" s="11" t="s">
        <v>118</v>
      </c>
      <c r="E335" s="9" t="s">
        <v>692</v>
      </c>
      <c r="F335" s="12">
        <v>101</v>
      </c>
      <c r="G335" s="12"/>
      <c r="H335" s="12" t="s">
        <v>1260</v>
      </c>
      <c r="I335" s="12"/>
      <c r="J335" s="2" t="s">
        <v>17</v>
      </c>
      <c r="K335" s="2" t="s">
        <v>1275</v>
      </c>
      <c r="L335" s="2" t="str">
        <f t="shared" si="10"/>
        <v>CHUYÊN NGÀNH QUẢN TRỊ THƯƠNG MẠI ĐIỆN TỬ</v>
      </c>
      <c r="M335" s="2" t="e">
        <f t="shared" ca="1" si="11"/>
        <v>#NAME?</v>
      </c>
    </row>
    <row r="336" spans="1:13" ht="23.25" customHeight="1" x14ac:dyDescent="0.25">
      <c r="A336" s="8">
        <f>IF(C336&lt;&gt;"",SUBTOTAL(103,C$9:C336))</f>
        <v>328</v>
      </c>
      <c r="B336" s="9" t="s">
        <v>731</v>
      </c>
      <c r="C336" s="10" t="s">
        <v>91</v>
      </c>
      <c r="D336" s="11" t="s">
        <v>47</v>
      </c>
      <c r="E336" s="9" t="s">
        <v>692</v>
      </c>
      <c r="F336" s="12">
        <v>107</v>
      </c>
      <c r="G336" s="12"/>
      <c r="H336" s="12" t="s">
        <v>1260</v>
      </c>
      <c r="I336" s="12"/>
      <c r="J336" s="2" t="s">
        <v>17</v>
      </c>
      <c r="K336" s="2" t="s">
        <v>1275</v>
      </c>
      <c r="L336" s="2" t="str">
        <f t="shared" si="10"/>
        <v>CHUYÊN NGÀNH QUẢN TRỊ THƯƠNG MẠI ĐIỆN TỬ</v>
      </c>
      <c r="M336" s="2" t="e">
        <f t="shared" ca="1" si="11"/>
        <v>#NAME?</v>
      </c>
    </row>
    <row r="337" spans="1:13" ht="23.25" customHeight="1" x14ac:dyDescent="0.25">
      <c r="A337" s="8">
        <f>IF(C337&lt;&gt;"",SUBTOTAL(103,C$9:C337))</f>
        <v>329</v>
      </c>
      <c r="B337" s="9" t="s">
        <v>735</v>
      </c>
      <c r="C337" s="10" t="s">
        <v>143</v>
      </c>
      <c r="D337" s="11" t="s">
        <v>68</v>
      </c>
      <c r="E337" s="9" t="s">
        <v>692</v>
      </c>
      <c r="F337" s="12">
        <v>104</v>
      </c>
      <c r="G337" s="12" t="str">
        <f>VLOOKUP(B337,[1]BCTTTH!A$2:H$611,8,FALSE)</f>
        <v>251_REPI1211_01</v>
      </c>
      <c r="H337" s="12" t="s">
        <v>1333</v>
      </c>
      <c r="I337" s="12"/>
      <c r="J337" s="2" t="s">
        <v>17</v>
      </c>
      <c r="K337" s="2" t="s">
        <v>1275</v>
      </c>
      <c r="L337" s="2" t="str">
        <f t="shared" si="10"/>
        <v>CHUYÊN NGÀNH QUẢN TRỊ THƯƠNG MẠI ĐIỆN TỬ</v>
      </c>
      <c r="M337" s="2" t="e">
        <f t="shared" ca="1" si="11"/>
        <v>#NAME?</v>
      </c>
    </row>
    <row r="338" spans="1:13" ht="23.25" customHeight="1" x14ac:dyDescent="0.25">
      <c r="A338" s="8">
        <f>IF(C338&lt;&gt;"",SUBTOTAL(103,C$9:C338))</f>
        <v>330</v>
      </c>
      <c r="B338" s="9" t="s">
        <v>737</v>
      </c>
      <c r="C338" s="10" t="s">
        <v>334</v>
      </c>
      <c r="D338" s="11" t="s">
        <v>133</v>
      </c>
      <c r="E338" s="9" t="s">
        <v>692</v>
      </c>
      <c r="F338" s="12">
        <v>101</v>
      </c>
      <c r="G338" s="12" t="str">
        <f>VLOOKUP(B338,[1]BCTTTH!A$2:H$611,8,FALSE)</f>
        <v>251_REPI1211_01</v>
      </c>
      <c r="H338" s="12" t="s">
        <v>1333</v>
      </c>
      <c r="I338" s="12"/>
      <c r="J338" s="2" t="s">
        <v>17</v>
      </c>
      <c r="K338" s="2" t="s">
        <v>1275</v>
      </c>
      <c r="L338" s="2" t="str">
        <f t="shared" si="10"/>
        <v>CHUYÊN NGÀNH QUẢN TRỊ THƯƠNG MẠI ĐIỆN TỬ</v>
      </c>
      <c r="M338" s="2" t="e">
        <f t="shared" ca="1" si="11"/>
        <v>#NAME?</v>
      </c>
    </row>
    <row r="339" spans="1:13" ht="23.25" customHeight="1" x14ac:dyDescent="0.25">
      <c r="A339" s="8">
        <f>IF(C339&lt;&gt;"",SUBTOTAL(103,C$9:C339))</f>
        <v>331</v>
      </c>
      <c r="B339" s="9" t="s">
        <v>738</v>
      </c>
      <c r="C339" s="10" t="s">
        <v>105</v>
      </c>
      <c r="D339" s="11" t="s">
        <v>109</v>
      </c>
      <c r="E339" s="9" t="s">
        <v>692</v>
      </c>
      <c r="F339" s="12">
        <v>104</v>
      </c>
      <c r="G339" s="12" t="str">
        <f>VLOOKUP(B339,[1]BCTTTH!A$2:H$611,8,FALSE)</f>
        <v>251_REPI1211_01</v>
      </c>
      <c r="H339" s="12" t="s">
        <v>1333</v>
      </c>
      <c r="I339" s="12"/>
      <c r="J339" s="2" t="s">
        <v>17</v>
      </c>
      <c r="K339" s="2" t="s">
        <v>1275</v>
      </c>
      <c r="L339" s="2" t="str">
        <f t="shared" si="10"/>
        <v>CHUYÊN NGÀNH QUẢN TRỊ THƯƠNG MẠI ĐIỆN TỬ</v>
      </c>
      <c r="M339" s="2" t="e">
        <f t="shared" ca="1" si="11"/>
        <v>#NAME?</v>
      </c>
    </row>
    <row r="340" spans="1:13" ht="23.25" customHeight="1" x14ac:dyDescent="0.25">
      <c r="A340" s="8">
        <f>IF(C340&lt;&gt;"",SUBTOTAL(103,C$9:C340))</f>
        <v>332</v>
      </c>
      <c r="B340" s="9" t="s">
        <v>739</v>
      </c>
      <c r="C340" s="10" t="s">
        <v>307</v>
      </c>
      <c r="D340" s="11" t="s">
        <v>111</v>
      </c>
      <c r="E340" s="9" t="s">
        <v>692</v>
      </c>
      <c r="F340" s="12">
        <v>107</v>
      </c>
      <c r="G340" s="12" t="str">
        <f>VLOOKUP(B340,[1]BCTTTH!A$2:H$611,8,FALSE)</f>
        <v>251_REPI1211_01</v>
      </c>
      <c r="H340" s="12" t="s">
        <v>1333</v>
      </c>
      <c r="I340" s="12"/>
      <c r="J340" s="2" t="s">
        <v>17</v>
      </c>
      <c r="K340" s="2" t="s">
        <v>1275</v>
      </c>
      <c r="L340" s="2" t="str">
        <f t="shared" si="10"/>
        <v>CHUYÊN NGÀNH QUẢN TRỊ THƯƠNG MẠI ĐIỆN TỬ</v>
      </c>
      <c r="M340" s="2" t="e">
        <f t="shared" ca="1" si="11"/>
        <v>#NAME?</v>
      </c>
    </row>
    <row r="341" spans="1:13" ht="23.25" customHeight="1" x14ac:dyDescent="0.25">
      <c r="A341" s="8">
        <f>IF(C341&lt;&gt;"",SUBTOTAL(103,C$9:C341))</f>
        <v>333</v>
      </c>
      <c r="B341" s="9" t="s">
        <v>741</v>
      </c>
      <c r="C341" s="10" t="s">
        <v>742</v>
      </c>
      <c r="D341" s="11" t="s">
        <v>283</v>
      </c>
      <c r="E341" s="9" t="s">
        <v>692</v>
      </c>
      <c r="F341" s="12">
        <v>104</v>
      </c>
      <c r="G341" s="12" t="str">
        <f>VLOOKUP(B341,[1]BCTTTH!A$2:H$611,8,FALSE)</f>
        <v>251_REPI1211_01</v>
      </c>
      <c r="H341" s="12" t="s">
        <v>1333</v>
      </c>
      <c r="I341" s="12"/>
      <c r="J341" s="2" t="s">
        <v>17</v>
      </c>
      <c r="K341" s="2" t="s">
        <v>1275</v>
      </c>
      <c r="L341" s="2" t="str">
        <f t="shared" si="10"/>
        <v>CHUYÊN NGÀNH QUẢN TRỊ THƯƠNG MẠI ĐIỆN TỬ</v>
      </c>
      <c r="M341" s="2" t="e">
        <f t="shared" ca="1" si="11"/>
        <v>#NAME?</v>
      </c>
    </row>
    <row r="342" spans="1:13" ht="23.25" customHeight="1" x14ac:dyDescent="0.25">
      <c r="A342" s="8">
        <f>IF(C342&lt;&gt;"",SUBTOTAL(103,C$9:C342))</f>
        <v>334</v>
      </c>
      <c r="B342" s="9" t="s">
        <v>743</v>
      </c>
      <c r="C342" s="10" t="s">
        <v>744</v>
      </c>
      <c r="D342" s="11" t="s">
        <v>396</v>
      </c>
      <c r="E342" s="9" t="s">
        <v>692</v>
      </c>
      <c r="F342" s="12">
        <v>107</v>
      </c>
      <c r="G342" s="12" t="str">
        <f>VLOOKUP(B342,[1]BCTTTH!A$2:H$611,8,FALSE)</f>
        <v>251_REPI1211_01</v>
      </c>
      <c r="H342" s="12" t="s">
        <v>1333</v>
      </c>
      <c r="I342" s="12"/>
      <c r="J342" s="2" t="s">
        <v>17</v>
      </c>
      <c r="K342" s="2" t="s">
        <v>1275</v>
      </c>
      <c r="L342" s="2" t="str">
        <f t="shared" si="10"/>
        <v>CHUYÊN NGÀNH QUẢN TRỊ THƯƠNG MẠI ĐIỆN TỬ</v>
      </c>
      <c r="M342" s="2" t="e">
        <f t="shared" ca="1" si="11"/>
        <v>#NAME?</v>
      </c>
    </row>
    <row r="343" spans="1:13" ht="23.25" customHeight="1" x14ac:dyDescent="0.25">
      <c r="A343" s="8">
        <f>IF(C343&lt;&gt;"",SUBTOTAL(103,C$9:C343))</f>
        <v>335</v>
      </c>
      <c r="B343" s="9" t="s">
        <v>689</v>
      </c>
      <c r="C343" s="10" t="s">
        <v>232</v>
      </c>
      <c r="D343" s="11" t="s">
        <v>16</v>
      </c>
      <c r="E343" s="9" t="s">
        <v>690</v>
      </c>
      <c r="F343" s="12">
        <v>107</v>
      </c>
      <c r="G343" s="12" t="str">
        <f>VLOOKUP(B343,[1]BCTTTH!A$2:H$611,8,FALSE)</f>
        <v>251_REPI1211_01</v>
      </c>
      <c r="H343" s="12" t="s">
        <v>1333</v>
      </c>
      <c r="I343" s="12"/>
      <c r="J343" s="2" t="s">
        <v>17</v>
      </c>
      <c r="K343" s="2" t="s">
        <v>1275</v>
      </c>
      <c r="L343" s="2" t="str">
        <f t="shared" si="10"/>
        <v>CHUYÊN NGÀNH QUẢN TRỊ THƯƠNG MẠI ĐIỆN TỬ</v>
      </c>
      <c r="M343" s="2" t="e">
        <f t="shared" ca="1" si="11"/>
        <v>#NAME?</v>
      </c>
    </row>
    <row r="344" spans="1:13" ht="23.25" customHeight="1" x14ac:dyDescent="0.25">
      <c r="A344" s="8">
        <f>IF(C344&lt;&gt;"",SUBTOTAL(103,C$9:C344))</f>
        <v>336</v>
      </c>
      <c r="B344" s="9" t="s">
        <v>695</v>
      </c>
      <c r="C344" s="10" t="s">
        <v>317</v>
      </c>
      <c r="D344" s="11" t="s">
        <v>65</v>
      </c>
      <c r="E344" s="9" t="s">
        <v>690</v>
      </c>
      <c r="F344" s="12">
        <v>101</v>
      </c>
      <c r="G344" s="12" t="str">
        <f>VLOOKUP(B344,[1]BCTTTH!A$2:H$611,8,FALSE)</f>
        <v>251_REPI1211_01</v>
      </c>
      <c r="H344" s="12" t="s">
        <v>1333</v>
      </c>
      <c r="I344" s="12"/>
      <c r="J344" s="2" t="s">
        <v>17</v>
      </c>
      <c r="K344" s="2" t="s">
        <v>1275</v>
      </c>
      <c r="L344" s="2" t="str">
        <f t="shared" si="10"/>
        <v>CHUYÊN NGÀNH QUẢN TRỊ THƯƠNG MẠI ĐIỆN TỬ</v>
      </c>
      <c r="M344" s="2" t="e">
        <f t="shared" ca="1" si="11"/>
        <v>#NAME?</v>
      </c>
    </row>
    <row r="345" spans="1:13" ht="23.25" customHeight="1" x14ac:dyDescent="0.25">
      <c r="A345" s="8">
        <f>IF(C345&lt;&gt;"",SUBTOTAL(103,C$9:C345))</f>
        <v>337</v>
      </c>
      <c r="B345" s="9" t="s">
        <v>696</v>
      </c>
      <c r="C345" s="10" t="s">
        <v>697</v>
      </c>
      <c r="D345" s="11" t="s">
        <v>157</v>
      </c>
      <c r="E345" s="9" t="s">
        <v>690</v>
      </c>
      <c r="F345" s="12">
        <v>101</v>
      </c>
      <c r="G345" s="12" t="str">
        <f>VLOOKUP(B345,[1]BCTTTH!A$2:H$611,8,FALSE)</f>
        <v>251_REPI1211_01</v>
      </c>
      <c r="H345" s="12" t="s">
        <v>1333</v>
      </c>
      <c r="I345" s="12"/>
      <c r="J345" s="2" t="s">
        <v>17</v>
      </c>
      <c r="K345" s="2" t="s">
        <v>1275</v>
      </c>
      <c r="L345" s="2" t="str">
        <f t="shared" si="10"/>
        <v>CHUYÊN NGÀNH QUẢN TRỊ THƯƠNG MẠI ĐIỆN TỬ</v>
      </c>
      <c r="M345" s="2" t="e">
        <f t="shared" ca="1" si="11"/>
        <v>#NAME?</v>
      </c>
    </row>
    <row r="346" spans="1:13" ht="23.25" customHeight="1" x14ac:dyDescent="0.25">
      <c r="A346" s="8">
        <f>IF(C346&lt;&gt;"",SUBTOTAL(103,C$9:C346))</f>
        <v>338</v>
      </c>
      <c r="B346" s="9" t="s">
        <v>701</v>
      </c>
      <c r="C346" s="10" t="s">
        <v>167</v>
      </c>
      <c r="D346" s="11" t="s">
        <v>131</v>
      </c>
      <c r="E346" s="9" t="s">
        <v>690</v>
      </c>
      <c r="F346" s="12">
        <v>101</v>
      </c>
      <c r="G346" s="12" t="str">
        <f>VLOOKUP(B346,[1]BCTTTH!A$2:H$611,8,FALSE)</f>
        <v>251_REPI1211_01</v>
      </c>
      <c r="H346" s="12" t="s">
        <v>1333</v>
      </c>
      <c r="I346" s="12"/>
      <c r="J346" s="2" t="s">
        <v>17</v>
      </c>
      <c r="K346" s="2" t="s">
        <v>1275</v>
      </c>
      <c r="L346" s="2" t="str">
        <f t="shared" si="10"/>
        <v>CHUYÊN NGÀNH QUẢN TRỊ THƯƠNG MẠI ĐIỆN TỬ</v>
      </c>
      <c r="M346" s="2" t="e">
        <f t="shared" ca="1" si="11"/>
        <v>#NAME?</v>
      </c>
    </row>
    <row r="347" spans="1:13" ht="23.25" customHeight="1" x14ac:dyDescent="0.25">
      <c r="A347" s="8">
        <f>IF(C347&lt;&gt;"",SUBTOTAL(103,C$9:C347))</f>
        <v>339</v>
      </c>
      <c r="B347" s="9" t="s">
        <v>710</v>
      </c>
      <c r="C347" s="10" t="s">
        <v>341</v>
      </c>
      <c r="D347" s="11" t="s">
        <v>148</v>
      </c>
      <c r="E347" s="9" t="s">
        <v>690</v>
      </c>
      <c r="F347" s="12">
        <v>104</v>
      </c>
      <c r="G347" s="12" t="str">
        <f>VLOOKUP(B347,[1]BCTTTH!A$2:H$611,8,FALSE)</f>
        <v>251_REPI1211_01</v>
      </c>
      <c r="H347" s="12" t="s">
        <v>1333</v>
      </c>
      <c r="I347" s="12"/>
      <c r="J347" s="2" t="s">
        <v>17</v>
      </c>
      <c r="K347" s="2" t="s">
        <v>1275</v>
      </c>
      <c r="L347" s="2" t="str">
        <f t="shared" si="10"/>
        <v>CHUYÊN NGÀNH QUẢN TRỊ THƯƠNG MẠI ĐIỆN TỬ</v>
      </c>
      <c r="M347" s="2" t="e">
        <f t="shared" ca="1" si="11"/>
        <v>#NAME?</v>
      </c>
    </row>
    <row r="348" spans="1:13" ht="23.25" customHeight="1" x14ac:dyDescent="0.25">
      <c r="A348" s="8">
        <f>IF(C348&lt;&gt;"",SUBTOTAL(103,C$9:C348))</f>
        <v>340</v>
      </c>
      <c r="B348" s="9" t="s">
        <v>713</v>
      </c>
      <c r="C348" s="10" t="s">
        <v>328</v>
      </c>
      <c r="D348" s="11" t="s">
        <v>115</v>
      </c>
      <c r="E348" s="9" t="s">
        <v>690</v>
      </c>
      <c r="F348" s="12">
        <v>104</v>
      </c>
      <c r="G348" s="12" t="str">
        <f>VLOOKUP(B348,[1]BCTTTH!A$2:H$611,8,FALSE)</f>
        <v>251_REPI1211_01</v>
      </c>
      <c r="H348" s="12" t="s">
        <v>1333</v>
      </c>
      <c r="I348" s="12"/>
      <c r="J348" s="2" t="s">
        <v>17</v>
      </c>
      <c r="K348" s="2" t="s">
        <v>1275</v>
      </c>
      <c r="L348" s="2" t="str">
        <f t="shared" si="10"/>
        <v>CHUYÊN NGÀNH QUẢN TRỊ THƯƠNG MẠI ĐIỆN TỬ</v>
      </c>
      <c r="M348" s="2" t="e">
        <f t="shared" ca="1" si="11"/>
        <v>#NAME?</v>
      </c>
    </row>
    <row r="349" spans="1:13" ht="23.25" customHeight="1" x14ac:dyDescent="0.25">
      <c r="A349" s="8">
        <f>IF(C349&lt;&gt;"",SUBTOTAL(103,C$9:C349))</f>
        <v>341</v>
      </c>
      <c r="B349" s="9" t="s">
        <v>732</v>
      </c>
      <c r="C349" s="10" t="s">
        <v>319</v>
      </c>
      <c r="D349" s="11" t="s">
        <v>201</v>
      </c>
      <c r="E349" s="9" t="s">
        <v>690</v>
      </c>
      <c r="F349" s="12">
        <v>104</v>
      </c>
      <c r="G349" s="12" t="str">
        <f>VLOOKUP(B349,[1]BCTTTH!A$2:H$611,8,FALSE)</f>
        <v>251_REPI1211_01</v>
      </c>
      <c r="H349" s="12" t="s">
        <v>1333</v>
      </c>
      <c r="I349" s="12"/>
      <c r="J349" s="2" t="s">
        <v>17</v>
      </c>
      <c r="K349" s="2" t="s">
        <v>1275</v>
      </c>
      <c r="L349" s="2" t="str">
        <f t="shared" si="10"/>
        <v>CHUYÊN NGÀNH QUẢN TRỊ THƯƠNG MẠI ĐIỆN TỬ</v>
      </c>
      <c r="M349" s="2" t="e">
        <f t="shared" ca="1" si="11"/>
        <v>#NAME?</v>
      </c>
    </row>
    <row r="350" spans="1:13" ht="23.25" customHeight="1" x14ac:dyDescent="0.25">
      <c r="A350" s="8">
        <f>IF(C350&lt;&gt;"",SUBTOTAL(103,C$9:C350))</f>
        <v>342</v>
      </c>
      <c r="B350" s="9" t="s">
        <v>733</v>
      </c>
      <c r="C350" s="10" t="s">
        <v>183</v>
      </c>
      <c r="D350" s="11" t="s">
        <v>68</v>
      </c>
      <c r="E350" s="9" t="s">
        <v>690</v>
      </c>
      <c r="F350" s="12">
        <v>101</v>
      </c>
      <c r="G350" s="12" t="str">
        <f>VLOOKUP(B350,[1]BCTTTH!A$2:H$611,8,FALSE)</f>
        <v>251_REPI1211_01</v>
      </c>
      <c r="H350" s="12" t="s">
        <v>1333</v>
      </c>
      <c r="I350" s="12"/>
      <c r="J350" s="2" t="s">
        <v>17</v>
      </c>
      <c r="K350" s="2" t="s">
        <v>1275</v>
      </c>
      <c r="L350" s="2" t="str">
        <f t="shared" si="10"/>
        <v>CHUYÊN NGÀNH QUẢN TRỊ THƯƠNG MẠI ĐIỆN TỬ</v>
      </c>
      <c r="M350" s="2" t="e">
        <f t="shared" ca="1" si="11"/>
        <v>#NAME?</v>
      </c>
    </row>
    <row r="351" spans="1:13" ht="23.25" customHeight="1" x14ac:dyDescent="0.25">
      <c r="A351" s="8">
        <f>IF(C351&lt;&gt;"",SUBTOTAL(103,C$9:C351))</f>
        <v>343</v>
      </c>
      <c r="B351" s="9" t="s">
        <v>687</v>
      </c>
      <c r="C351" s="10" t="s">
        <v>314</v>
      </c>
      <c r="D351" s="11" t="s">
        <v>89</v>
      </c>
      <c r="E351" s="9" t="s">
        <v>688</v>
      </c>
      <c r="F351" s="12">
        <v>107</v>
      </c>
      <c r="G351" s="12" t="str">
        <f>VLOOKUP(B351,[1]BCTTTH!A$2:H$611,8,FALSE)</f>
        <v>251_REPI1211_01</v>
      </c>
      <c r="H351" s="12" t="s">
        <v>1333</v>
      </c>
      <c r="I351" s="12"/>
      <c r="J351" s="2" t="s">
        <v>17</v>
      </c>
      <c r="K351" s="2" t="s">
        <v>1275</v>
      </c>
      <c r="L351" s="2" t="str">
        <f t="shared" si="10"/>
        <v>CHUYÊN NGÀNH QUẢN TRỊ THƯƠNG MẠI ĐIỆN TỬ</v>
      </c>
      <c r="M351" s="2" t="e">
        <f t="shared" ca="1" si="11"/>
        <v>#NAME?</v>
      </c>
    </row>
    <row r="352" spans="1:13" ht="23.25" customHeight="1" x14ac:dyDescent="0.25">
      <c r="A352" s="8">
        <f>IF(C352&lt;&gt;"",SUBTOTAL(103,C$9:C352))</f>
        <v>344</v>
      </c>
      <c r="B352" s="9" t="s">
        <v>693</v>
      </c>
      <c r="C352" s="10" t="s">
        <v>694</v>
      </c>
      <c r="D352" s="11" t="s">
        <v>16</v>
      </c>
      <c r="E352" s="9" t="s">
        <v>688</v>
      </c>
      <c r="F352" s="12">
        <v>104</v>
      </c>
      <c r="G352" s="12" t="str">
        <f>VLOOKUP(B352,[1]BCTTTH!A$2:H$611,8,FALSE)</f>
        <v>251_REPI1211_01</v>
      </c>
      <c r="H352" s="12" t="s">
        <v>1333</v>
      </c>
      <c r="I352" s="12"/>
      <c r="J352" s="2" t="s">
        <v>17</v>
      </c>
      <c r="K352" s="2" t="s">
        <v>1275</v>
      </c>
      <c r="L352" s="2" t="str">
        <f t="shared" si="10"/>
        <v>CHUYÊN NGÀNH QUẢN TRỊ THƯƠNG MẠI ĐIỆN TỬ</v>
      </c>
      <c r="M352" s="2" t="e">
        <f t="shared" ca="1" si="11"/>
        <v>#NAME?</v>
      </c>
    </row>
    <row r="353" spans="1:13" ht="23.25" customHeight="1" x14ac:dyDescent="0.25">
      <c r="A353" s="8">
        <f>IF(C353&lt;&gt;"",SUBTOTAL(103,C$9:C353))</f>
        <v>345</v>
      </c>
      <c r="B353" s="9" t="s">
        <v>706</v>
      </c>
      <c r="C353" s="10" t="s">
        <v>707</v>
      </c>
      <c r="D353" s="11" t="s">
        <v>114</v>
      </c>
      <c r="E353" s="9" t="s">
        <v>688</v>
      </c>
      <c r="F353" s="12">
        <v>107</v>
      </c>
      <c r="G353" s="12" t="str">
        <f>VLOOKUP(B353,[1]BCTTTH!A$2:H$611,8,FALSE)</f>
        <v>251_REPI1211_01</v>
      </c>
      <c r="H353" s="12" t="s">
        <v>1333</v>
      </c>
      <c r="I353" s="12"/>
      <c r="J353" s="2" t="s">
        <v>17</v>
      </c>
      <c r="K353" s="2" t="s">
        <v>1275</v>
      </c>
      <c r="L353" s="2" t="str">
        <f t="shared" si="10"/>
        <v>CHUYÊN NGÀNH QUẢN TRỊ THƯƠNG MẠI ĐIỆN TỬ</v>
      </c>
      <c r="M353" s="2" t="e">
        <f t="shared" ca="1" si="11"/>
        <v>#NAME?</v>
      </c>
    </row>
    <row r="354" spans="1:13" ht="23.25" customHeight="1" x14ac:dyDescent="0.25">
      <c r="A354" s="8">
        <f>IF(C354&lt;&gt;"",SUBTOTAL(103,C$9:C354))</f>
        <v>346</v>
      </c>
      <c r="B354" s="9" t="s">
        <v>718</v>
      </c>
      <c r="C354" s="10" t="s">
        <v>105</v>
      </c>
      <c r="D354" s="11" t="s">
        <v>83</v>
      </c>
      <c r="E354" s="9" t="s">
        <v>688</v>
      </c>
      <c r="F354" s="12">
        <v>104</v>
      </c>
      <c r="G354" s="12" t="str">
        <f>VLOOKUP(B354,[1]BCTTTH!A$2:H$611,8,FALSE)</f>
        <v>251_REPI1211_01</v>
      </c>
      <c r="H354" s="12" t="s">
        <v>1333</v>
      </c>
      <c r="I354" s="12"/>
      <c r="J354" s="2" t="s">
        <v>17</v>
      </c>
      <c r="K354" s="2" t="s">
        <v>1275</v>
      </c>
      <c r="L354" s="2" t="str">
        <f t="shared" si="10"/>
        <v>CHUYÊN NGÀNH QUẢN TRỊ THƯƠNG MẠI ĐIỆN TỬ</v>
      </c>
      <c r="M354" s="2" t="e">
        <f t="shared" ca="1" si="11"/>
        <v>#NAME?</v>
      </c>
    </row>
    <row r="355" spans="1:13" ht="23.25" customHeight="1" x14ac:dyDescent="0.25">
      <c r="A355" s="8">
        <f>IF(C355&lt;&gt;"",SUBTOTAL(103,C$9:C355))</f>
        <v>347</v>
      </c>
      <c r="B355" s="9" t="s">
        <v>711</v>
      </c>
      <c r="C355" s="10" t="s">
        <v>144</v>
      </c>
      <c r="D355" s="11" t="s">
        <v>148</v>
      </c>
      <c r="E355" s="9" t="s">
        <v>712</v>
      </c>
      <c r="F355" s="12">
        <v>107</v>
      </c>
      <c r="G355" s="12" t="str">
        <f>VLOOKUP(B355,[1]BCTTTH!A$2:H$611,8,FALSE)</f>
        <v>251_REPI1211_01</v>
      </c>
      <c r="H355" s="12" t="s">
        <v>1333</v>
      </c>
      <c r="I355" s="12"/>
      <c r="J355" s="2" t="s">
        <v>17</v>
      </c>
      <c r="K355" s="2" t="s">
        <v>1275</v>
      </c>
      <c r="L355" s="2" t="str">
        <f t="shared" si="10"/>
        <v>CHUYÊN NGÀNH QUẢN TRỊ THƯƠNG MẠI ĐIỆN TỬ</v>
      </c>
      <c r="M355" s="2" t="e">
        <f t="shared" ca="1" si="11"/>
        <v>#NAME?</v>
      </c>
    </row>
    <row r="356" spans="1:13" ht="23.25" customHeight="1" x14ac:dyDescent="0.25">
      <c r="A356" s="8">
        <f>IF(C356&lt;&gt;"",SUBTOTAL(103,C$9:C356))</f>
        <v>348</v>
      </c>
      <c r="B356" s="9" t="s">
        <v>723</v>
      </c>
      <c r="C356" s="10" t="s">
        <v>724</v>
      </c>
      <c r="D356" s="11" t="s">
        <v>725</v>
      </c>
      <c r="E356" s="9" t="s">
        <v>712</v>
      </c>
      <c r="F356" s="12">
        <v>101</v>
      </c>
      <c r="G356" s="12" t="str">
        <f>VLOOKUP(B356,[1]BCTTTH!A$2:H$611,8,FALSE)</f>
        <v>251_REPI1211_01</v>
      </c>
      <c r="H356" s="12" t="s">
        <v>1333</v>
      </c>
      <c r="I356" s="12"/>
      <c r="J356" s="2" t="s">
        <v>17</v>
      </c>
      <c r="K356" s="2" t="s">
        <v>1275</v>
      </c>
      <c r="L356" s="2" t="str">
        <f t="shared" si="10"/>
        <v>CHUYÊN NGÀNH QUẢN TRỊ THƯƠNG MẠI ĐIỆN TỬ</v>
      </c>
      <c r="M356" s="2" t="e">
        <f t="shared" ca="1" si="11"/>
        <v>#NAME?</v>
      </c>
    </row>
    <row r="357" spans="1:13" ht="23.25" customHeight="1" x14ac:dyDescent="0.25">
      <c r="A357" s="8">
        <f>IF(C357&lt;&gt;"",SUBTOTAL(103,C$9:C357))</f>
        <v>349</v>
      </c>
      <c r="B357" s="9" t="s">
        <v>740</v>
      </c>
      <c r="C357" s="10" t="s">
        <v>113</v>
      </c>
      <c r="D357" s="11" t="s">
        <v>226</v>
      </c>
      <c r="E357" s="9" t="s">
        <v>712</v>
      </c>
      <c r="F357" s="12">
        <v>107</v>
      </c>
      <c r="G357" s="12" t="str">
        <f>VLOOKUP(B357,[1]BCTTTH!A$2:H$611,8,FALSE)</f>
        <v>251_REPI1211_01</v>
      </c>
      <c r="H357" s="12" t="s">
        <v>1333</v>
      </c>
      <c r="I357" s="12"/>
      <c r="J357" s="2" t="s">
        <v>17</v>
      </c>
      <c r="K357" s="2" t="s">
        <v>1275</v>
      </c>
      <c r="L357" s="2" t="str">
        <f t="shared" si="10"/>
        <v>CHUYÊN NGÀNH QUẢN TRỊ THƯƠNG MẠI ĐIỆN TỬ</v>
      </c>
      <c r="M357" s="2" t="e">
        <f t="shared" ca="1" si="11"/>
        <v>#NAME?</v>
      </c>
    </row>
    <row r="358" spans="1:13" ht="23.25" customHeight="1" x14ac:dyDescent="0.25">
      <c r="A358" s="8">
        <f>IF(C358&lt;&gt;"",SUBTOTAL(103,C$9:C358))</f>
        <v>350</v>
      </c>
      <c r="B358" s="9" t="s">
        <v>1188</v>
      </c>
      <c r="C358" s="10" t="s">
        <v>163</v>
      </c>
      <c r="D358" s="11" t="s">
        <v>16</v>
      </c>
      <c r="E358" s="9" t="s">
        <v>1189</v>
      </c>
      <c r="F358" s="12">
        <v>101</v>
      </c>
      <c r="G358" s="12"/>
      <c r="H358" s="12" t="s">
        <v>1274</v>
      </c>
      <c r="I358" s="12"/>
      <c r="J358" s="2" t="s">
        <v>101</v>
      </c>
      <c r="K358" s="2" t="s">
        <v>1275</v>
      </c>
      <c r="L358" s="2" t="str">
        <f t="shared" si="10"/>
        <v>CHUYÊN NGÀNH LOGISTICS VÀ QUẢN LÝ CHUỖI CUNG ỨNG</v>
      </c>
      <c r="M358" s="2" t="e">
        <f t="shared" ca="1" si="11"/>
        <v>#NAME?</v>
      </c>
    </row>
    <row r="359" spans="1:13" ht="23.25" customHeight="1" x14ac:dyDescent="0.25">
      <c r="A359" s="8">
        <f>IF(C359&lt;&gt;"",SUBTOTAL(103,C$9:C359))</f>
        <v>351</v>
      </c>
      <c r="B359" s="9" t="s">
        <v>1190</v>
      </c>
      <c r="C359" s="10" t="s">
        <v>112</v>
      </c>
      <c r="D359" s="11" t="s">
        <v>16</v>
      </c>
      <c r="E359" s="9" t="s">
        <v>1189</v>
      </c>
      <c r="F359" s="12">
        <v>101</v>
      </c>
      <c r="G359" s="12"/>
      <c r="H359" s="12" t="s">
        <v>1274</v>
      </c>
      <c r="I359" s="12"/>
      <c r="J359" s="2" t="s">
        <v>101</v>
      </c>
      <c r="K359" s="2" t="s">
        <v>1275</v>
      </c>
      <c r="L359" s="2" t="str">
        <f t="shared" si="10"/>
        <v>CHUYÊN NGÀNH LOGISTICS VÀ QUẢN LÝ CHUỖI CUNG ỨNG</v>
      </c>
      <c r="M359" s="2" t="e">
        <f t="shared" ca="1" si="11"/>
        <v>#NAME?</v>
      </c>
    </row>
    <row r="360" spans="1:13" ht="23.25" customHeight="1" x14ac:dyDescent="0.25">
      <c r="A360" s="8">
        <f>IF(C360&lt;&gt;"",SUBTOTAL(103,C$9:C360))</f>
        <v>352</v>
      </c>
      <c r="B360" s="9" t="s">
        <v>1191</v>
      </c>
      <c r="C360" s="10" t="s">
        <v>1192</v>
      </c>
      <c r="D360" s="11" t="s">
        <v>65</v>
      </c>
      <c r="E360" s="9" t="s">
        <v>1189</v>
      </c>
      <c r="F360" s="12">
        <v>101</v>
      </c>
      <c r="G360" s="12"/>
      <c r="H360" s="12" t="s">
        <v>1274</v>
      </c>
      <c r="I360" s="12"/>
      <c r="J360" s="2" t="s">
        <v>101</v>
      </c>
      <c r="K360" s="2" t="s">
        <v>1275</v>
      </c>
      <c r="L360" s="2" t="str">
        <f t="shared" si="10"/>
        <v>CHUYÊN NGÀNH LOGISTICS VÀ QUẢN LÝ CHUỖI CUNG ỨNG</v>
      </c>
      <c r="M360" s="2" t="e">
        <f t="shared" ca="1" si="11"/>
        <v>#NAME?</v>
      </c>
    </row>
    <row r="361" spans="1:13" ht="23.25" customHeight="1" x14ac:dyDescent="0.25">
      <c r="A361" s="8">
        <f>IF(C361&lt;&gt;"",SUBTOTAL(103,C$9:C361))</f>
        <v>353</v>
      </c>
      <c r="B361" s="9" t="s">
        <v>1195</v>
      </c>
      <c r="C361" s="10" t="s">
        <v>35</v>
      </c>
      <c r="D361" s="11" t="s">
        <v>1196</v>
      </c>
      <c r="E361" s="9" t="s">
        <v>1189</v>
      </c>
      <c r="F361" s="12">
        <v>107</v>
      </c>
      <c r="G361" s="12"/>
      <c r="H361" s="12" t="s">
        <v>1274</v>
      </c>
      <c r="I361" s="12"/>
      <c r="J361" s="2" t="s">
        <v>101</v>
      </c>
      <c r="K361" s="2" t="s">
        <v>1275</v>
      </c>
      <c r="L361" s="2" t="str">
        <f t="shared" si="10"/>
        <v>CHUYÊN NGÀNH LOGISTICS VÀ QUẢN LÝ CHUỖI CUNG ỨNG</v>
      </c>
      <c r="M361" s="2" t="e">
        <f t="shared" ca="1" si="11"/>
        <v>#NAME?</v>
      </c>
    </row>
    <row r="362" spans="1:13" ht="23.25" customHeight="1" x14ac:dyDescent="0.25">
      <c r="A362" s="8">
        <f>IF(C362&lt;&gt;"",SUBTOTAL(103,C$9:C362))</f>
        <v>354</v>
      </c>
      <c r="B362" s="9" t="s">
        <v>1206</v>
      </c>
      <c r="C362" s="10" t="s">
        <v>210</v>
      </c>
      <c r="D362" s="11" t="s">
        <v>85</v>
      </c>
      <c r="E362" s="9" t="s">
        <v>1189</v>
      </c>
      <c r="F362" s="12">
        <v>107</v>
      </c>
      <c r="G362" s="12"/>
      <c r="H362" s="12" t="s">
        <v>1274</v>
      </c>
      <c r="I362" s="12"/>
      <c r="J362" s="2" t="s">
        <v>101</v>
      </c>
      <c r="K362" s="2" t="s">
        <v>1275</v>
      </c>
      <c r="L362" s="2" t="str">
        <f t="shared" si="10"/>
        <v>CHUYÊN NGÀNH LOGISTICS VÀ QUẢN LÝ CHUỖI CUNG ỨNG</v>
      </c>
      <c r="M362" s="2" t="e">
        <f t="shared" ca="1" si="11"/>
        <v>#NAME?</v>
      </c>
    </row>
    <row r="363" spans="1:13" ht="23.25" customHeight="1" x14ac:dyDescent="0.25">
      <c r="A363" s="8">
        <f>IF(C363&lt;&gt;"",SUBTOTAL(103,C$9:C363))</f>
        <v>355</v>
      </c>
      <c r="B363" s="9" t="s">
        <v>1211</v>
      </c>
      <c r="C363" s="10" t="s">
        <v>331</v>
      </c>
      <c r="D363" s="11" t="s">
        <v>81</v>
      </c>
      <c r="E363" s="9" t="s">
        <v>1189</v>
      </c>
      <c r="F363" s="12">
        <v>107</v>
      </c>
      <c r="G363" s="12"/>
      <c r="H363" s="12" t="s">
        <v>1274</v>
      </c>
      <c r="I363" s="12"/>
      <c r="J363" s="2" t="s">
        <v>101</v>
      </c>
      <c r="K363" s="2" t="s">
        <v>1275</v>
      </c>
      <c r="L363" s="2" t="str">
        <f t="shared" si="10"/>
        <v>CHUYÊN NGÀNH LOGISTICS VÀ QUẢN LÝ CHUỖI CUNG ỨNG</v>
      </c>
      <c r="M363" s="2" t="e">
        <f t="shared" ca="1" si="11"/>
        <v>#NAME?</v>
      </c>
    </row>
    <row r="364" spans="1:13" ht="23.25" customHeight="1" x14ac:dyDescent="0.25">
      <c r="A364" s="8">
        <f>IF(C364&lt;&gt;"",SUBTOTAL(103,C$9:C364))</f>
        <v>356</v>
      </c>
      <c r="B364" s="9" t="s">
        <v>1224</v>
      </c>
      <c r="C364" s="10" t="s">
        <v>1225</v>
      </c>
      <c r="D364" s="11" t="s">
        <v>201</v>
      </c>
      <c r="E364" s="9" t="s">
        <v>1189</v>
      </c>
      <c r="F364" s="12">
        <v>104</v>
      </c>
      <c r="G364" s="12"/>
      <c r="H364" s="12" t="s">
        <v>1274</v>
      </c>
      <c r="I364" s="12"/>
      <c r="J364" s="2" t="s">
        <v>101</v>
      </c>
      <c r="K364" s="2" t="s">
        <v>1275</v>
      </c>
      <c r="L364" s="2" t="str">
        <f t="shared" si="10"/>
        <v>CHUYÊN NGÀNH LOGISTICS VÀ QUẢN LÝ CHUỖI CUNG ỨNG</v>
      </c>
      <c r="M364" s="2" t="e">
        <f t="shared" ca="1" si="11"/>
        <v>#NAME?</v>
      </c>
    </row>
    <row r="365" spans="1:13" ht="23.25" customHeight="1" x14ac:dyDescent="0.25">
      <c r="A365" s="8">
        <f>IF(C365&lt;&gt;"",SUBTOTAL(103,C$9:C365))</f>
        <v>357</v>
      </c>
      <c r="B365" s="9" t="s">
        <v>1199</v>
      </c>
      <c r="C365" s="10" t="s">
        <v>1200</v>
      </c>
      <c r="D365" s="11" t="s">
        <v>61</v>
      </c>
      <c r="E365" s="9" t="s">
        <v>1201</v>
      </c>
      <c r="F365" s="12">
        <v>106</v>
      </c>
      <c r="G365" s="12"/>
      <c r="H365" s="12" t="s">
        <v>1274</v>
      </c>
      <c r="I365" s="12"/>
      <c r="J365" s="2" t="s">
        <v>101</v>
      </c>
      <c r="K365" s="2" t="s">
        <v>1275</v>
      </c>
      <c r="L365" s="2" t="str">
        <f t="shared" si="10"/>
        <v>CHUYÊN NGÀNH LOGISTICS VÀ QUẢN LÝ CHUỖI CUNG ỨNG</v>
      </c>
      <c r="M365" s="2" t="e">
        <f t="shared" ca="1" si="11"/>
        <v>#NAME?</v>
      </c>
    </row>
    <row r="366" spans="1:13" ht="23.25" customHeight="1" x14ac:dyDescent="0.25">
      <c r="A366" s="8">
        <f>IF(C366&lt;&gt;"",SUBTOTAL(103,C$9:C366))</f>
        <v>358</v>
      </c>
      <c r="B366" s="9" t="s">
        <v>1202</v>
      </c>
      <c r="C366" s="10" t="s">
        <v>1203</v>
      </c>
      <c r="D366" s="11" t="s">
        <v>28</v>
      </c>
      <c r="E366" s="9" t="s">
        <v>1201</v>
      </c>
      <c r="F366" s="12">
        <v>107</v>
      </c>
      <c r="G366" s="12"/>
      <c r="H366" s="12" t="s">
        <v>1274</v>
      </c>
      <c r="I366" s="12"/>
      <c r="J366" s="2" t="s">
        <v>101</v>
      </c>
      <c r="K366" s="2" t="s">
        <v>1275</v>
      </c>
      <c r="L366" s="2" t="str">
        <f t="shared" si="10"/>
        <v>CHUYÊN NGÀNH LOGISTICS VÀ QUẢN LÝ CHUỖI CUNG ỨNG</v>
      </c>
      <c r="M366" s="2" t="e">
        <f t="shared" ca="1" si="11"/>
        <v>#NAME?</v>
      </c>
    </row>
    <row r="367" spans="1:13" ht="23.25" customHeight="1" x14ac:dyDescent="0.25">
      <c r="A367" s="8">
        <f>IF(C367&lt;&gt;"",SUBTOTAL(103,C$9:C367))</f>
        <v>359</v>
      </c>
      <c r="B367" s="9" t="s">
        <v>1210</v>
      </c>
      <c r="C367" s="10" t="s">
        <v>84</v>
      </c>
      <c r="D367" s="11" t="s">
        <v>217</v>
      </c>
      <c r="E367" s="9" t="s">
        <v>1201</v>
      </c>
      <c r="F367" s="12">
        <v>107</v>
      </c>
      <c r="G367" s="12"/>
      <c r="H367" s="12" t="s">
        <v>1274</v>
      </c>
      <c r="I367" s="12"/>
      <c r="J367" s="2" t="s">
        <v>101</v>
      </c>
      <c r="K367" s="2" t="s">
        <v>1275</v>
      </c>
      <c r="L367" s="2" t="str">
        <f t="shared" si="10"/>
        <v>CHUYÊN NGÀNH LOGISTICS VÀ QUẢN LÝ CHUỖI CUNG ỨNG</v>
      </c>
      <c r="M367" s="2" t="e">
        <f t="shared" ca="1" si="11"/>
        <v>#NAME?</v>
      </c>
    </row>
    <row r="368" spans="1:13" ht="23.25" customHeight="1" x14ac:dyDescent="0.25">
      <c r="A368" s="8">
        <f>IF(C368&lt;&gt;"",SUBTOTAL(103,C$9:C368))</f>
        <v>360</v>
      </c>
      <c r="B368" s="9" t="s">
        <v>1212</v>
      </c>
      <c r="C368" s="10" t="s">
        <v>1213</v>
      </c>
      <c r="D368" s="11" t="s">
        <v>81</v>
      </c>
      <c r="E368" s="9" t="s">
        <v>1201</v>
      </c>
      <c r="F368" s="12">
        <v>107</v>
      </c>
      <c r="G368" s="12"/>
      <c r="H368" s="12" t="s">
        <v>1274</v>
      </c>
      <c r="I368" s="12"/>
      <c r="J368" s="2" t="s">
        <v>101</v>
      </c>
      <c r="K368" s="2" t="s">
        <v>1275</v>
      </c>
      <c r="L368" s="2" t="str">
        <f t="shared" si="10"/>
        <v>CHUYÊN NGÀNH LOGISTICS VÀ QUẢN LÝ CHUỖI CUNG ỨNG</v>
      </c>
      <c r="M368" s="2" t="e">
        <f t="shared" ca="1" si="11"/>
        <v>#NAME?</v>
      </c>
    </row>
    <row r="369" spans="1:13" ht="23.25" customHeight="1" x14ac:dyDescent="0.25">
      <c r="A369" s="8">
        <f>IF(C369&lt;&gt;"",SUBTOTAL(103,C$9:C369))</f>
        <v>361</v>
      </c>
      <c r="B369" s="9" t="s">
        <v>1215</v>
      </c>
      <c r="C369" s="10" t="s">
        <v>1216</v>
      </c>
      <c r="D369" s="11" t="s">
        <v>81</v>
      </c>
      <c r="E369" s="9" t="s">
        <v>1201</v>
      </c>
      <c r="F369" s="12">
        <v>104</v>
      </c>
      <c r="G369" s="12"/>
      <c r="H369" s="12" t="s">
        <v>1274</v>
      </c>
      <c r="I369" s="12"/>
      <c r="J369" s="2" t="s">
        <v>101</v>
      </c>
      <c r="K369" s="2" t="s">
        <v>1275</v>
      </c>
      <c r="L369" s="2" t="str">
        <f t="shared" si="10"/>
        <v>CHUYÊN NGÀNH LOGISTICS VÀ QUẢN LÝ CHUỖI CUNG ỨNG</v>
      </c>
      <c r="M369" s="2" t="e">
        <f t="shared" ca="1" si="11"/>
        <v>#NAME?</v>
      </c>
    </row>
    <row r="370" spans="1:13" ht="23.25" customHeight="1" x14ac:dyDescent="0.25">
      <c r="A370" s="8">
        <f>IF(C370&lt;&gt;"",SUBTOTAL(103,C$9:C370))</f>
        <v>362</v>
      </c>
      <c r="B370" s="9" t="s">
        <v>1217</v>
      </c>
      <c r="C370" s="10" t="s">
        <v>1218</v>
      </c>
      <c r="D370" s="11" t="s">
        <v>207</v>
      </c>
      <c r="E370" s="9" t="s">
        <v>1201</v>
      </c>
      <c r="F370" s="12">
        <v>104</v>
      </c>
      <c r="G370" s="12"/>
      <c r="H370" s="12" t="s">
        <v>1274</v>
      </c>
      <c r="I370" s="12"/>
      <c r="J370" s="2" t="s">
        <v>101</v>
      </c>
      <c r="K370" s="2" t="s">
        <v>1275</v>
      </c>
      <c r="L370" s="2" t="str">
        <f t="shared" si="10"/>
        <v>CHUYÊN NGÀNH LOGISTICS VÀ QUẢN LÝ CHUỖI CUNG ỨNG</v>
      </c>
      <c r="M370" s="2" t="e">
        <f t="shared" ca="1" si="11"/>
        <v>#NAME?</v>
      </c>
    </row>
    <row r="371" spans="1:13" ht="23.25" customHeight="1" x14ac:dyDescent="0.25">
      <c r="A371" s="8">
        <f>IF(C371&lt;&gt;"",SUBTOTAL(103,C$9:C371))</f>
        <v>363</v>
      </c>
      <c r="B371" s="9" t="s">
        <v>1221</v>
      </c>
      <c r="C371" s="10" t="s">
        <v>241</v>
      </c>
      <c r="D371" s="11" t="s">
        <v>47</v>
      </c>
      <c r="E371" s="9" t="s">
        <v>1201</v>
      </c>
      <c r="F371" s="12">
        <v>101</v>
      </c>
      <c r="G371" s="12"/>
      <c r="H371" s="12" t="s">
        <v>1274</v>
      </c>
      <c r="I371" s="12"/>
      <c r="J371" s="2" t="s">
        <v>101</v>
      </c>
      <c r="K371" s="2" t="s">
        <v>1275</v>
      </c>
      <c r="L371" s="2" t="str">
        <f t="shared" si="10"/>
        <v>CHUYÊN NGÀNH LOGISTICS VÀ QUẢN LÝ CHUỖI CUNG ỨNG</v>
      </c>
      <c r="M371" s="2" t="e">
        <f t="shared" ca="1" si="11"/>
        <v>#NAME?</v>
      </c>
    </row>
    <row r="372" spans="1:13" ht="23.25" customHeight="1" x14ac:dyDescent="0.25">
      <c r="A372" s="8">
        <f>IF(C372&lt;&gt;"",SUBTOTAL(103,C$9:C372))</f>
        <v>364</v>
      </c>
      <c r="B372" s="9" t="s">
        <v>1222</v>
      </c>
      <c r="C372" s="10" t="s">
        <v>1223</v>
      </c>
      <c r="D372" s="11" t="s">
        <v>256</v>
      </c>
      <c r="E372" s="9" t="s">
        <v>1201</v>
      </c>
      <c r="F372" s="12">
        <v>101</v>
      </c>
      <c r="G372" s="12"/>
      <c r="H372" s="12" t="s">
        <v>1274</v>
      </c>
      <c r="I372" s="12"/>
      <c r="J372" s="2" t="s">
        <v>101</v>
      </c>
      <c r="K372" s="2" t="s">
        <v>1275</v>
      </c>
      <c r="L372" s="2" t="str">
        <f t="shared" si="10"/>
        <v>CHUYÊN NGÀNH LOGISTICS VÀ QUẢN LÝ CHUỖI CUNG ỨNG</v>
      </c>
      <c r="M372" s="2" t="e">
        <f t="shared" ca="1" si="11"/>
        <v>#NAME?</v>
      </c>
    </row>
    <row r="373" spans="1:13" ht="23.25" customHeight="1" x14ac:dyDescent="0.25">
      <c r="A373" s="8">
        <f>IF(C373&lt;&gt;"",SUBTOTAL(103,C$9:C373))</f>
        <v>365</v>
      </c>
      <c r="B373" s="9" t="s">
        <v>1228</v>
      </c>
      <c r="C373" s="10" t="s">
        <v>1229</v>
      </c>
      <c r="D373" s="11" t="s">
        <v>1230</v>
      </c>
      <c r="E373" s="9" t="s">
        <v>1201</v>
      </c>
      <c r="F373" s="12">
        <v>101</v>
      </c>
      <c r="G373" s="12"/>
      <c r="H373" s="12" t="s">
        <v>1274</v>
      </c>
      <c r="I373" s="12"/>
      <c r="J373" s="2" t="s">
        <v>101</v>
      </c>
      <c r="K373" s="2" t="s">
        <v>1275</v>
      </c>
      <c r="L373" s="2" t="str">
        <f t="shared" si="10"/>
        <v>CHUYÊN NGÀNH LOGISTICS VÀ QUẢN LÝ CHUỖI CUNG ỨNG</v>
      </c>
      <c r="M373" s="2" t="e">
        <f t="shared" ca="1" si="11"/>
        <v>#NAME?</v>
      </c>
    </row>
    <row r="374" spans="1:13" ht="23.25" customHeight="1" x14ac:dyDescent="0.25">
      <c r="A374" s="8">
        <f>IF(C374&lt;&gt;"",SUBTOTAL(103,C$9:C374))</f>
        <v>366</v>
      </c>
      <c r="B374" s="9" t="s">
        <v>1231</v>
      </c>
      <c r="C374" s="10" t="s">
        <v>126</v>
      </c>
      <c r="D374" s="11" t="s">
        <v>77</v>
      </c>
      <c r="E374" s="9" t="s">
        <v>1201</v>
      </c>
      <c r="F374" s="12">
        <v>107</v>
      </c>
      <c r="G374" s="12"/>
      <c r="H374" s="12" t="s">
        <v>1274</v>
      </c>
      <c r="I374" s="12"/>
      <c r="J374" s="2" t="s">
        <v>101</v>
      </c>
      <c r="K374" s="2" t="s">
        <v>1275</v>
      </c>
      <c r="L374" s="2" t="str">
        <f t="shared" si="10"/>
        <v>CHUYÊN NGÀNH LOGISTICS VÀ QUẢN LÝ CHUỖI CUNG ỨNG</v>
      </c>
      <c r="M374" s="2" t="e">
        <f t="shared" ca="1" si="11"/>
        <v>#NAME?</v>
      </c>
    </row>
    <row r="375" spans="1:13" ht="23.25" customHeight="1" x14ac:dyDescent="0.25">
      <c r="A375" s="8">
        <f>IF(C375&lt;&gt;"",SUBTOTAL(103,C$9:C375))</f>
        <v>367</v>
      </c>
      <c r="B375" s="9" t="s">
        <v>1233</v>
      </c>
      <c r="C375" s="10" t="s">
        <v>837</v>
      </c>
      <c r="D375" s="11" t="s">
        <v>111</v>
      </c>
      <c r="E375" s="9" t="s">
        <v>1201</v>
      </c>
      <c r="F375" s="12">
        <v>104</v>
      </c>
      <c r="G375" s="12"/>
      <c r="H375" s="12" t="s">
        <v>1274</v>
      </c>
      <c r="I375" s="12"/>
      <c r="J375" s="2" t="s">
        <v>101</v>
      </c>
      <c r="K375" s="2" t="s">
        <v>1275</v>
      </c>
      <c r="L375" s="2" t="str">
        <f t="shared" si="10"/>
        <v>CHUYÊN NGÀNH LOGISTICS VÀ QUẢN LÝ CHUỖI CUNG ỨNG</v>
      </c>
      <c r="M375" s="2" t="e">
        <f t="shared" ca="1" si="11"/>
        <v>#NAME?</v>
      </c>
    </row>
    <row r="376" spans="1:13" ht="23.25" customHeight="1" x14ac:dyDescent="0.25">
      <c r="A376" s="8">
        <f>IF(C376&lt;&gt;"",SUBTOTAL(103,C$9:C376))</f>
        <v>368</v>
      </c>
      <c r="B376" s="9" t="s">
        <v>1183</v>
      </c>
      <c r="C376" s="10" t="s">
        <v>1184</v>
      </c>
      <c r="D376" s="11" t="s">
        <v>16</v>
      </c>
      <c r="E376" s="9" t="s">
        <v>1185</v>
      </c>
      <c r="F376" s="12">
        <v>101</v>
      </c>
      <c r="G376" s="12"/>
      <c r="H376" s="12" t="s">
        <v>1274</v>
      </c>
      <c r="I376" s="12"/>
      <c r="J376" s="2" t="s">
        <v>101</v>
      </c>
      <c r="K376" s="2" t="s">
        <v>1275</v>
      </c>
      <c r="L376" s="2" t="str">
        <f t="shared" si="10"/>
        <v>CHUYÊN NGÀNH LOGISTICS VÀ QUẢN LÝ CHUỖI CUNG ỨNG</v>
      </c>
      <c r="M376" s="2" t="e">
        <f t="shared" ca="1" si="11"/>
        <v>#NAME?</v>
      </c>
    </row>
    <row r="377" spans="1:13" ht="23.25" customHeight="1" x14ac:dyDescent="0.25">
      <c r="A377" s="8">
        <f>IF(C377&lt;&gt;"",SUBTOTAL(103,C$9:C377))</f>
        <v>369</v>
      </c>
      <c r="B377" s="9" t="s">
        <v>1186</v>
      </c>
      <c r="C377" s="10" t="s">
        <v>1187</v>
      </c>
      <c r="D377" s="11" t="s">
        <v>16</v>
      </c>
      <c r="E377" s="9" t="s">
        <v>1185</v>
      </c>
      <c r="F377" s="12">
        <v>107</v>
      </c>
      <c r="G377" s="12"/>
      <c r="H377" s="12" t="s">
        <v>1274</v>
      </c>
      <c r="I377" s="12"/>
      <c r="J377" s="2" t="s">
        <v>101</v>
      </c>
      <c r="K377" s="2" t="s">
        <v>1275</v>
      </c>
      <c r="L377" s="2" t="str">
        <f t="shared" si="10"/>
        <v>CHUYÊN NGÀNH LOGISTICS VÀ QUẢN LÝ CHUỖI CUNG ỨNG</v>
      </c>
      <c r="M377" s="2" t="e">
        <f t="shared" ca="1" si="11"/>
        <v>#NAME?</v>
      </c>
    </row>
    <row r="378" spans="1:13" ht="23.25" customHeight="1" x14ac:dyDescent="0.25">
      <c r="A378" s="8">
        <f>IF(C378&lt;&gt;"",SUBTOTAL(103,C$9:C378))</f>
        <v>370</v>
      </c>
      <c r="B378" s="9" t="s">
        <v>1193</v>
      </c>
      <c r="C378" s="10" t="s">
        <v>1194</v>
      </c>
      <c r="D378" s="11" t="s">
        <v>65</v>
      </c>
      <c r="E378" s="9" t="s">
        <v>1185</v>
      </c>
      <c r="F378" s="12">
        <v>101</v>
      </c>
      <c r="G378" s="12"/>
      <c r="H378" s="12" t="s">
        <v>1274</v>
      </c>
      <c r="I378" s="12"/>
      <c r="J378" s="2" t="s">
        <v>101</v>
      </c>
      <c r="K378" s="2" t="s">
        <v>1275</v>
      </c>
      <c r="L378" s="2" t="str">
        <f t="shared" si="10"/>
        <v>CHUYÊN NGÀNH LOGISTICS VÀ QUẢN LÝ CHUỖI CUNG ỨNG</v>
      </c>
      <c r="M378" s="2" t="e">
        <f t="shared" ca="1" si="11"/>
        <v>#NAME?</v>
      </c>
    </row>
    <row r="379" spans="1:13" ht="23.25" customHeight="1" x14ac:dyDescent="0.25">
      <c r="A379" s="8">
        <f>IF(C379&lt;&gt;"",SUBTOTAL(103,C$9:C379))</f>
        <v>371</v>
      </c>
      <c r="B379" s="9" t="s">
        <v>1197</v>
      </c>
      <c r="C379" s="10" t="s">
        <v>1198</v>
      </c>
      <c r="D379" s="11" t="s">
        <v>39</v>
      </c>
      <c r="E379" s="9" t="s">
        <v>1185</v>
      </c>
      <c r="F379" s="12">
        <v>107</v>
      </c>
      <c r="G379" s="12"/>
      <c r="H379" s="12" t="s">
        <v>1274</v>
      </c>
      <c r="I379" s="12"/>
      <c r="J379" s="2" t="s">
        <v>101</v>
      </c>
      <c r="K379" s="2" t="s">
        <v>1275</v>
      </c>
      <c r="L379" s="2" t="str">
        <f t="shared" si="10"/>
        <v>CHUYÊN NGÀNH LOGISTICS VÀ QUẢN LÝ CHUỖI CUNG ỨNG</v>
      </c>
      <c r="M379" s="2" t="e">
        <f t="shared" ca="1" si="11"/>
        <v>#NAME?</v>
      </c>
    </row>
    <row r="380" spans="1:13" ht="23.25" customHeight="1" x14ac:dyDescent="0.25">
      <c r="A380" s="8">
        <f>IF(C380&lt;&gt;"",SUBTOTAL(103,C$9:C380))</f>
        <v>372</v>
      </c>
      <c r="B380" s="9" t="s">
        <v>1204</v>
      </c>
      <c r="C380" s="10" t="s">
        <v>1205</v>
      </c>
      <c r="D380" s="11" t="s">
        <v>26</v>
      </c>
      <c r="E380" s="9" t="s">
        <v>1185</v>
      </c>
      <c r="F380" s="12">
        <v>102</v>
      </c>
      <c r="G380" s="12"/>
      <c r="H380" s="12" t="s">
        <v>1274</v>
      </c>
      <c r="I380" s="12"/>
      <c r="J380" s="2" t="s">
        <v>101</v>
      </c>
      <c r="K380" s="2" t="s">
        <v>1275</v>
      </c>
      <c r="L380" s="2" t="str">
        <f t="shared" si="10"/>
        <v>CHUYÊN NGÀNH LOGISTICS VÀ QUẢN LÝ CHUỖI CUNG ỨNG</v>
      </c>
      <c r="M380" s="2" t="e">
        <f t="shared" ca="1" si="11"/>
        <v>#NAME?</v>
      </c>
    </row>
    <row r="381" spans="1:13" ht="23.25" customHeight="1" x14ac:dyDescent="0.25">
      <c r="A381" s="8">
        <f>IF(C381&lt;&gt;"",SUBTOTAL(103,C$9:C381))</f>
        <v>373</v>
      </c>
      <c r="B381" s="9" t="s">
        <v>1207</v>
      </c>
      <c r="C381" s="10" t="s">
        <v>76</v>
      </c>
      <c r="D381" s="11" t="s">
        <v>261</v>
      </c>
      <c r="E381" s="9" t="s">
        <v>1185</v>
      </c>
      <c r="F381" s="12">
        <v>101</v>
      </c>
      <c r="G381" s="12"/>
      <c r="H381" s="12" t="s">
        <v>1274</v>
      </c>
      <c r="I381" s="12"/>
      <c r="J381" s="2" t="s">
        <v>101</v>
      </c>
      <c r="K381" s="2" t="s">
        <v>1275</v>
      </c>
      <c r="L381" s="2" t="str">
        <f t="shared" si="10"/>
        <v>CHUYÊN NGÀNH LOGISTICS VÀ QUẢN LÝ CHUỖI CUNG ỨNG</v>
      </c>
      <c r="M381" s="2" t="e">
        <f t="shared" ca="1" si="11"/>
        <v>#NAME?</v>
      </c>
    </row>
    <row r="382" spans="1:13" ht="23.25" customHeight="1" x14ac:dyDescent="0.25">
      <c r="A382" s="8">
        <f>IF(C382&lt;&gt;"",SUBTOTAL(103,C$9:C382))</f>
        <v>374</v>
      </c>
      <c r="B382" s="9" t="s">
        <v>1208</v>
      </c>
      <c r="C382" s="10" t="s">
        <v>71</v>
      </c>
      <c r="D382" s="11" t="s">
        <v>1209</v>
      </c>
      <c r="E382" s="9" t="s">
        <v>1185</v>
      </c>
      <c r="F382" s="12">
        <v>104</v>
      </c>
      <c r="G382" s="12"/>
      <c r="H382" s="12" t="s">
        <v>1274</v>
      </c>
      <c r="I382" s="12"/>
      <c r="J382" s="2" t="s">
        <v>101</v>
      </c>
      <c r="K382" s="2" t="s">
        <v>1275</v>
      </c>
      <c r="L382" s="2" t="str">
        <f t="shared" si="10"/>
        <v>CHUYÊN NGÀNH LOGISTICS VÀ QUẢN LÝ CHUỖI CUNG ỨNG</v>
      </c>
      <c r="M382" s="2" t="e">
        <f t="shared" ca="1" si="11"/>
        <v>#NAME?</v>
      </c>
    </row>
    <row r="383" spans="1:13" ht="23.25" customHeight="1" x14ac:dyDescent="0.25">
      <c r="A383" s="8">
        <f>IF(C383&lt;&gt;"",SUBTOTAL(103,C$9:C383))</f>
        <v>375</v>
      </c>
      <c r="B383" s="9" t="s">
        <v>1214</v>
      </c>
      <c r="C383" s="10" t="s">
        <v>215</v>
      </c>
      <c r="D383" s="11" t="s">
        <v>81</v>
      </c>
      <c r="E383" s="9" t="s">
        <v>1185</v>
      </c>
      <c r="F383" s="12">
        <v>104</v>
      </c>
      <c r="G383" s="12"/>
      <c r="H383" s="12" t="s">
        <v>1274</v>
      </c>
      <c r="I383" s="12"/>
      <c r="J383" s="2" t="s">
        <v>101</v>
      </c>
      <c r="K383" s="2" t="s">
        <v>1275</v>
      </c>
      <c r="L383" s="2" t="str">
        <f t="shared" si="10"/>
        <v>CHUYÊN NGÀNH LOGISTICS VÀ QUẢN LÝ CHUỖI CUNG ỨNG</v>
      </c>
      <c r="M383" s="2" t="e">
        <f t="shared" ca="1" si="11"/>
        <v>#NAME?</v>
      </c>
    </row>
    <row r="384" spans="1:13" ht="23.25" customHeight="1" x14ac:dyDescent="0.25">
      <c r="A384" s="8">
        <f>IF(C384&lt;&gt;"",SUBTOTAL(103,C$9:C384))</f>
        <v>376</v>
      </c>
      <c r="B384" s="9" t="s">
        <v>1219</v>
      </c>
      <c r="C384" s="10" t="s">
        <v>1220</v>
      </c>
      <c r="D384" s="11" t="s">
        <v>79</v>
      </c>
      <c r="E384" s="9" t="s">
        <v>1185</v>
      </c>
      <c r="F384" s="12">
        <v>107</v>
      </c>
      <c r="G384" s="12"/>
      <c r="H384" s="12" t="s">
        <v>1274</v>
      </c>
      <c r="I384" s="12"/>
      <c r="J384" s="2" t="s">
        <v>101</v>
      </c>
      <c r="K384" s="2" t="s">
        <v>1275</v>
      </c>
      <c r="L384" s="2" t="str">
        <f t="shared" si="10"/>
        <v>CHUYÊN NGÀNH LOGISTICS VÀ QUẢN LÝ CHUỖI CUNG ỨNG</v>
      </c>
      <c r="M384" s="2" t="e">
        <f t="shared" ca="1" si="11"/>
        <v>#NAME?</v>
      </c>
    </row>
    <row r="385" spans="1:13" ht="23.25" customHeight="1" x14ac:dyDescent="0.25">
      <c r="A385" s="8">
        <f>IF(C385&lt;&gt;"",SUBTOTAL(103,C$9:C385))</f>
        <v>377</v>
      </c>
      <c r="B385" s="9" t="s">
        <v>1226</v>
      </c>
      <c r="C385" s="10" t="s">
        <v>1227</v>
      </c>
      <c r="D385" s="11" t="s">
        <v>192</v>
      </c>
      <c r="E385" s="9" t="s">
        <v>1185</v>
      </c>
      <c r="F385" s="12">
        <v>107</v>
      </c>
      <c r="G385" s="12"/>
      <c r="H385" s="12" t="s">
        <v>1274</v>
      </c>
      <c r="I385" s="12"/>
      <c r="J385" s="2" t="s">
        <v>101</v>
      </c>
      <c r="K385" s="2" t="s">
        <v>1275</v>
      </c>
      <c r="L385" s="2" t="str">
        <f t="shared" si="10"/>
        <v>CHUYÊN NGÀNH LOGISTICS VÀ QUẢN LÝ CHUỖI CUNG ỨNG</v>
      </c>
      <c r="M385" s="2" t="e">
        <f t="shared" ca="1" si="11"/>
        <v>#NAME?</v>
      </c>
    </row>
    <row r="386" spans="1:13" ht="23.25" customHeight="1" x14ac:dyDescent="0.25">
      <c r="A386" s="8">
        <f>IF(C386&lt;&gt;"",SUBTOTAL(103,C$9:C386))</f>
        <v>378</v>
      </c>
      <c r="B386" s="9" t="s">
        <v>1232</v>
      </c>
      <c r="C386" s="10" t="s">
        <v>180</v>
      </c>
      <c r="D386" s="11" t="s">
        <v>111</v>
      </c>
      <c r="E386" s="9" t="s">
        <v>1185</v>
      </c>
      <c r="F386" s="12">
        <v>107</v>
      </c>
      <c r="G386" s="12"/>
      <c r="H386" s="12" t="s">
        <v>1274</v>
      </c>
      <c r="I386" s="12"/>
      <c r="J386" s="2" t="s">
        <v>101</v>
      </c>
      <c r="K386" s="2" t="s">
        <v>1275</v>
      </c>
      <c r="L386" s="2" t="str">
        <f t="shared" si="10"/>
        <v>CHUYÊN NGÀNH LOGISTICS VÀ QUẢN LÝ CHUỖI CUNG ỨNG</v>
      </c>
      <c r="M386" s="2" t="e">
        <f t="shared" ca="1" si="11"/>
        <v>#NAME?</v>
      </c>
    </row>
    <row r="387" spans="1:13" ht="23.25" customHeight="1" x14ac:dyDescent="0.25">
      <c r="A387" s="8">
        <f>IF(C387&lt;&gt;"",SUBTOTAL(103,C$9:C387))</f>
        <v>379</v>
      </c>
      <c r="B387" s="9" t="s">
        <v>869</v>
      </c>
      <c r="C387" s="10" t="s">
        <v>870</v>
      </c>
      <c r="D387" s="11" t="s">
        <v>77</v>
      </c>
      <c r="E387" s="9" t="s">
        <v>871</v>
      </c>
      <c r="F387" s="12">
        <v>104</v>
      </c>
      <c r="G387" s="12"/>
      <c r="H387" s="12" t="s">
        <v>1263</v>
      </c>
      <c r="I387" s="12"/>
      <c r="J387" s="2" t="s">
        <v>69</v>
      </c>
      <c r="K387" s="2" t="s">
        <v>1275</v>
      </c>
      <c r="L387" s="2" t="str">
        <f t="shared" si="10"/>
        <v>CHUYÊN NGÀNH TIẾNG ANH THƯƠNG MẠI</v>
      </c>
      <c r="M387" s="2" t="e">
        <f t="shared" ca="1" si="11"/>
        <v>#NAME?</v>
      </c>
    </row>
    <row r="388" spans="1:13" ht="23.25" customHeight="1" x14ac:dyDescent="0.25">
      <c r="A388" s="8">
        <f>IF(C388&lt;&gt;"",SUBTOTAL(103,C$9:C388))</f>
        <v>380</v>
      </c>
      <c r="B388" s="9" t="s">
        <v>867</v>
      </c>
      <c r="C388" s="10" t="s">
        <v>71</v>
      </c>
      <c r="D388" s="11" t="s">
        <v>252</v>
      </c>
      <c r="E388" s="9" t="s">
        <v>868</v>
      </c>
      <c r="F388" s="12">
        <v>102</v>
      </c>
      <c r="G388" s="12"/>
      <c r="H388" s="12" t="s">
        <v>1263</v>
      </c>
      <c r="I388" s="12"/>
      <c r="J388" s="2" t="s">
        <v>69</v>
      </c>
      <c r="K388" s="2" t="s">
        <v>1275</v>
      </c>
      <c r="L388" s="2" t="str">
        <f t="shared" si="10"/>
        <v>CHUYÊN NGÀNH TIẾNG ANH THƯƠNG MẠI</v>
      </c>
      <c r="M388" s="2" t="e">
        <f t="shared" ca="1" si="11"/>
        <v>#NAME?</v>
      </c>
    </row>
    <row r="389" spans="1:13" ht="23.25" customHeight="1" x14ac:dyDescent="0.25">
      <c r="A389" s="8">
        <f>IF(C389&lt;&gt;"",SUBTOTAL(103,C$9:C389))</f>
        <v>381</v>
      </c>
      <c r="B389" s="9" t="s">
        <v>863</v>
      </c>
      <c r="C389" s="10" t="s">
        <v>444</v>
      </c>
      <c r="D389" s="11" t="s">
        <v>39</v>
      </c>
      <c r="E389" s="9" t="s">
        <v>864</v>
      </c>
      <c r="F389" s="12">
        <v>102</v>
      </c>
      <c r="G389" s="12"/>
      <c r="H389" s="12" t="s">
        <v>1263</v>
      </c>
      <c r="I389" s="12"/>
      <c r="J389" s="2" t="s">
        <v>69</v>
      </c>
      <c r="K389" s="2" t="s">
        <v>1275</v>
      </c>
      <c r="L389" s="2" t="str">
        <f t="shared" si="10"/>
        <v>CHUYÊN NGÀNH TIẾNG ANH THƯƠNG MẠI</v>
      </c>
      <c r="M389" s="2" t="e">
        <f t="shared" ca="1" si="11"/>
        <v>#NAME?</v>
      </c>
    </row>
    <row r="390" spans="1:13" ht="23.25" customHeight="1" x14ac:dyDescent="0.25">
      <c r="A390" s="8">
        <f>IF(C390&lt;&gt;"",SUBTOTAL(103,C$9:C390))</f>
        <v>382</v>
      </c>
      <c r="B390" s="9" t="s">
        <v>865</v>
      </c>
      <c r="C390" s="10" t="s">
        <v>866</v>
      </c>
      <c r="D390" s="11" t="s">
        <v>148</v>
      </c>
      <c r="E390" s="9" t="s">
        <v>864</v>
      </c>
      <c r="F390" s="12">
        <v>102</v>
      </c>
      <c r="G390" s="12"/>
      <c r="H390" s="12" t="s">
        <v>1263</v>
      </c>
      <c r="I390" s="12"/>
      <c r="J390" s="2" t="s">
        <v>69</v>
      </c>
      <c r="K390" s="2" t="s">
        <v>1275</v>
      </c>
      <c r="L390" s="2" t="str">
        <f t="shared" si="10"/>
        <v>CHUYÊN NGÀNH TIẾNG ANH THƯƠNG MẠI</v>
      </c>
      <c r="M390" s="2" t="e">
        <f t="shared" ca="1" si="11"/>
        <v>#NAME?</v>
      </c>
    </row>
    <row r="391" spans="1:13" ht="23.25" customHeight="1" x14ac:dyDescent="0.25">
      <c r="A391" s="8">
        <f>IF(C391&lt;&gt;"",SUBTOTAL(103,C$9:C391))</f>
        <v>383</v>
      </c>
      <c r="B391" s="9" t="s">
        <v>872</v>
      </c>
      <c r="C391" s="10" t="s">
        <v>873</v>
      </c>
      <c r="D391" s="11" t="s">
        <v>874</v>
      </c>
      <c r="E391" s="9" t="s">
        <v>864</v>
      </c>
      <c r="F391" s="12">
        <v>102</v>
      </c>
      <c r="G391" s="12"/>
      <c r="H391" s="12" t="s">
        <v>1263</v>
      </c>
      <c r="I391" s="12"/>
      <c r="J391" s="2" t="s">
        <v>69</v>
      </c>
      <c r="K391" s="2" t="s">
        <v>1275</v>
      </c>
      <c r="L391" s="2" t="str">
        <f t="shared" si="10"/>
        <v>CHUYÊN NGÀNH TIẾNG ANH THƯƠNG MẠI</v>
      </c>
      <c r="M391" s="2" t="e">
        <f t="shared" ca="1" si="11"/>
        <v>#NAME?</v>
      </c>
    </row>
    <row r="392" spans="1:13" ht="23.25" customHeight="1" x14ac:dyDescent="0.25">
      <c r="A392" s="8">
        <f>IF(C392&lt;&gt;"",SUBTOTAL(103,C$9:C392))</f>
        <v>384</v>
      </c>
      <c r="B392" s="9" t="s">
        <v>997</v>
      </c>
      <c r="C392" s="10" t="s">
        <v>278</v>
      </c>
      <c r="D392" s="11" t="s">
        <v>89</v>
      </c>
      <c r="E392" s="9" t="s">
        <v>998</v>
      </c>
      <c r="F392" s="12">
        <v>104</v>
      </c>
      <c r="G392" s="12"/>
      <c r="H392" s="12" t="s">
        <v>1266</v>
      </c>
      <c r="I392" s="12"/>
      <c r="J392" s="2" t="s">
        <v>15</v>
      </c>
      <c r="K392" s="2" t="s">
        <v>1275</v>
      </c>
      <c r="L392" s="2" t="str">
        <f t="shared" si="10"/>
        <v>CHUYÊN NGÀNH LUẬT KINH TẾ</v>
      </c>
      <c r="M392" s="2" t="e">
        <f t="shared" ca="1" si="11"/>
        <v>#NAME?</v>
      </c>
    </row>
    <row r="393" spans="1:13" ht="23.25" customHeight="1" x14ac:dyDescent="0.25">
      <c r="A393" s="8">
        <f>IF(C393&lt;&gt;"",SUBTOTAL(103,C$9:C393))</f>
        <v>385</v>
      </c>
      <c r="B393" s="9" t="s">
        <v>1003</v>
      </c>
      <c r="C393" s="10" t="s">
        <v>1004</v>
      </c>
      <c r="D393" s="11" t="s">
        <v>267</v>
      </c>
      <c r="E393" s="9" t="s">
        <v>998</v>
      </c>
      <c r="F393" s="12">
        <v>104</v>
      </c>
      <c r="G393" s="12"/>
      <c r="H393" s="12" t="s">
        <v>1266</v>
      </c>
      <c r="I393" s="12"/>
      <c r="J393" s="2" t="s">
        <v>15</v>
      </c>
      <c r="K393" s="2" t="s">
        <v>1275</v>
      </c>
      <c r="L393" s="2" t="str">
        <f t="shared" si="10"/>
        <v>CHUYÊN NGÀNH LUẬT KINH TẾ</v>
      </c>
      <c r="M393" s="2" t="e">
        <f t="shared" ca="1" si="11"/>
        <v>#NAME?</v>
      </c>
    </row>
    <row r="394" spans="1:13" ht="23.25" customHeight="1" x14ac:dyDescent="0.25">
      <c r="A394" s="8">
        <f>IF(C394&lt;&gt;"",SUBTOTAL(103,C$9:C394))</f>
        <v>386</v>
      </c>
      <c r="B394" s="9" t="s">
        <v>1007</v>
      </c>
      <c r="C394" s="10" t="s">
        <v>1008</v>
      </c>
      <c r="D394" s="11" t="s">
        <v>111</v>
      </c>
      <c r="E394" s="9" t="s">
        <v>998</v>
      </c>
      <c r="F394" s="12">
        <v>104</v>
      </c>
      <c r="G394" s="12"/>
      <c r="H394" s="12" t="s">
        <v>1266</v>
      </c>
      <c r="I394" s="12"/>
      <c r="J394" s="2" t="s">
        <v>15</v>
      </c>
      <c r="K394" s="2" t="s">
        <v>1275</v>
      </c>
      <c r="L394" s="2" t="str">
        <f t="shared" si="10"/>
        <v>CHUYÊN NGÀNH LUẬT KINH TẾ</v>
      </c>
      <c r="M394" s="2" t="e">
        <f t="shared" ca="1" si="11"/>
        <v>#NAME?</v>
      </c>
    </row>
    <row r="395" spans="1:13" ht="23.25" customHeight="1" x14ac:dyDescent="0.25">
      <c r="A395" s="8">
        <f>IF(C395&lt;&gt;"",SUBTOTAL(103,C$9:C395))</f>
        <v>387</v>
      </c>
      <c r="B395" s="9" t="s">
        <v>999</v>
      </c>
      <c r="C395" s="10" t="s">
        <v>41</v>
      </c>
      <c r="D395" s="11" t="s">
        <v>85</v>
      </c>
      <c r="E395" s="9" t="s">
        <v>1000</v>
      </c>
      <c r="F395" s="12">
        <v>107</v>
      </c>
      <c r="G395" s="12"/>
      <c r="H395" s="12" t="s">
        <v>1266</v>
      </c>
      <c r="I395" s="12"/>
      <c r="J395" s="2" t="s">
        <v>15</v>
      </c>
      <c r="K395" s="2" t="s">
        <v>1275</v>
      </c>
      <c r="L395" s="2" t="str">
        <f t="shared" ref="L395:L458" si="12">UPPER(J395)</f>
        <v>CHUYÊN NGÀNH LUẬT KINH TẾ</v>
      </c>
      <c r="M395" s="2" t="e">
        <f t="shared" ref="M395:M458" ca="1" si="13">_xlfn.CONCAT(K395," ",L395)</f>
        <v>#NAME?</v>
      </c>
    </row>
    <row r="396" spans="1:13" ht="23.25" customHeight="1" x14ac:dyDescent="0.25">
      <c r="A396" s="8">
        <f>IF(C396&lt;&gt;"",SUBTOTAL(103,C$9:C396))</f>
        <v>388</v>
      </c>
      <c r="B396" s="9" t="s">
        <v>1001</v>
      </c>
      <c r="C396" s="10" t="s">
        <v>1002</v>
      </c>
      <c r="D396" s="11" t="s">
        <v>124</v>
      </c>
      <c r="E396" s="9" t="s">
        <v>1000</v>
      </c>
      <c r="F396" s="12">
        <v>102</v>
      </c>
      <c r="G396" s="12"/>
      <c r="H396" s="12" t="s">
        <v>1266</v>
      </c>
      <c r="I396" s="12"/>
      <c r="J396" s="2" t="s">
        <v>15</v>
      </c>
      <c r="K396" s="2" t="s">
        <v>1275</v>
      </c>
      <c r="L396" s="2" t="str">
        <f t="shared" si="12"/>
        <v>CHUYÊN NGÀNH LUẬT KINH TẾ</v>
      </c>
      <c r="M396" s="2" t="e">
        <f t="shared" ca="1" si="13"/>
        <v>#NAME?</v>
      </c>
    </row>
    <row r="397" spans="1:13" ht="23.25" customHeight="1" x14ac:dyDescent="0.25">
      <c r="A397" s="8">
        <f>IF(C397&lt;&gt;"",SUBTOTAL(103,C$9:C397))</f>
        <v>389</v>
      </c>
      <c r="B397" s="9" t="s">
        <v>1005</v>
      </c>
      <c r="C397" s="10" t="s">
        <v>1006</v>
      </c>
      <c r="D397" s="11" t="s">
        <v>77</v>
      </c>
      <c r="E397" s="9" t="s">
        <v>1000</v>
      </c>
      <c r="F397" s="12">
        <v>107</v>
      </c>
      <c r="G397" s="12"/>
      <c r="H397" s="12" t="s">
        <v>1266</v>
      </c>
      <c r="I397" s="12"/>
      <c r="J397" s="2" t="s">
        <v>15</v>
      </c>
      <c r="K397" s="2" t="s">
        <v>1275</v>
      </c>
      <c r="L397" s="2" t="str">
        <f t="shared" si="12"/>
        <v>CHUYÊN NGÀNH LUẬT KINH TẾ</v>
      </c>
      <c r="M397" s="2" t="e">
        <f t="shared" ca="1" si="13"/>
        <v>#NAME?</v>
      </c>
    </row>
    <row r="398" spans="1:13" ht="23.25" customHeight="1" x14ac:dyDescent="0.25">
      <c r="A398" s="8">
        <f>IF(C398&lt;&gt;"",SUBTOTAL(103,C$9:C398))</f>
        <v>390</v>
      </c>
      <c r="B398" s="9" t="s">
        <v>1009</v>
      </c>
      <c r="C398" s="10" t="s">
        <v>42</v>
      </c>
      <c r="D398" s="11" t="s">
        <v>81</v>
      </c>
      <c r="E398" s="9" t="s">
        <v>1010</v>
      </c>
      <c r="F398" s="12">
        <v>101</v>
      </c>
      <c r="G398" s="12"/>
      <c r="H398" s="12" t="s">
        <v>1267</v>
      </c>
      <c r="I398" s="12"/>
      <c r="J398" s="2" t="s">
        <v>1281</v>
      </c>
      <c r="K398" s="2" t="s">
        <v>1275</v>
      </c>
      <c r="L398" s="2" t="str">
        <f t="shared" si="12"/>
        <v>CHUYÊN NGÀNH LUẬT THƯƠNG MẠI QUỐC TẾ</v>
      </c>
      <c r="M398" s="2" t="e">
        <f t="shared" ca="1" si="13"/>
        <v>#NAME?</v>
      </c>
    </row>
    <row r="399" spans="1:13" ht="23.25" customHeight="1" x14ac:dyDescent="0.25">
      <c r="A399" s="8">
        <f>IF(C399&lt;&gt;"",SUBTOTAL(103,C$9:C399))</f>
        <v>391</v>
      </c>
      <c r="B399" s="9" t="s">
        <v>1011</v>
      </c>
      <c r="C399" s="10" t="s">
        <v>254</v>
      </c>
      <c r="D399" s="11" t="s">
        <v>156</v>
      </c>
      <c r="E399" s="9" t="s">
        <v>1010</v>
      </c>
      <c r="F399" s="12">
        <v>101</v>
      </c>
      <c r="G399" s="12"/>
      <c r="H399" s="12" t="s">
        <v>1267</v>
      </c>
      <c r="I399" s="12"/>
      <c r="J399" s="2" t="s">
        <v>1281</v>
      </c>
      <c r="K399" s="2" t="s">
        <v>1275</v>
      </c>
      <c r="L399" s="2" t="str">
        <f t="shared" si="12"/>
        <v>CHUYÊN NGÀNH LUẬT THƯƠNG MẠI QUỐC TẾ</v>
      </c>
      <c r="M399" s="2" t="e">
        <f t="shared" ca="1" si="13"/>
        <v>#NAME?</v>
      </c>
    </row>
    <row r="400" spans="1:13" ht="23.25" customHeight="1" x14ac:dyDescent="0.25">
      <c r="A400" s="8">
        <f>IF(C400&lt;&gt;"",SUBTOTAL(103,C$9:C400))</f>
        <v>392</v>
      </c>
      <c r="B400" s="9" t="s">
        <v>490</v>
      </c>
      <c r="C400" s="10" t="s">
        <v>234</v>
      </c>
      <c r="D400" s="11" t="s">
        <v>148</v>
      </c>
      <c r="E400" s="9" t="s">
        <v>491</v>
      </c>
      <c r="F400" s="12">
        <v>107</v>
      </c>
      <c r="G400" s="12"/>
      <c r="H400" s="12" t="s">
        <v>1255</v>
      </c>
      <c r="I400" s="12"/>
      <c r="J400" s="2" t="s">
        <v>149</v>
      </c>
      <c r="K400" s="2" t="s">
        <v>1275</v>
      </c>
      <c r="L400" s="2" t="str">
        <f t="shared" si="12"/>
        <v>CHUYÊN NGÀNH TIẾNG PHÁP THƯƠNG MẠI</v>
      </c>
      <c r="M400" s="2" t="e">
        <f t="shared" ca="1" si="13"/>
        <v>#NAME?</v>
      </c>
    </row>
    <row r="401" spans="1:13" ht="23.25" customHeight="1" x14ac:dyDescent="0.25">
      <c r="A401" s="8">
        <f>IF(C401&lt;&gt;"",SUBTOTAL(103,C$9:C401))</f>
        <v>393</v>
      </c>
      <c r="B401" s="9" t="s">
        <v>492</v>
      </c>
      <c r="C401" s="10" t="s">
        <v>301</v>
      </c>
      <c r="D401" s="11" t="s">
        <v>68</v>
      </c>
      <c r="E401" s="9" t="s">
        <v>491</v>
      </c>
      <c r="F401" s="12">
        <v>107</v>
      </c>
      <c r="G401" s="12"/>
      <c r="H401" s="12" t="s">
        <v>1255</v>
      </c>
      <c r="I401" s="12"/>
      <c r="J401" s="2" t="s">
        <v>149</v>
      </c>
      <c r="K401" s="2" t="s">
        <v>1275</v>
      </c>
      <c r="L401" s="2" t="str">
        <f t="shared" si="12"/>
        <v>CHUYÊN NGÀNH TIẾNG PHÁP THƯƠNG MẠI</v>
      </c>
      <c r="M401" s="2" t="e">
        <f t="shared" ca="1" si="13"/>
        <v>#NAME?</v>
      </c>
    </row>
    <row r="402" spans="1:13" ht="23.25" customHeight="1" x14ac:dyDescent="0.25">
      <c r="A402" s="8">
        <f>IF(C402&lt;&gt;"",SUBTOTAL(103,C$9:C402))</f>
        <v>394</v>
      </c>
      <c r="B402" s="9" t="s">
        <v>493</v>
      </c>
      <c r="C402" s="10" t="s">
        <v>318</v>
      </c>
      <c r="D402" s="11" t="s">
        <v>68</v>
      </c>
      <c r="E402" s="9" t="s">
        <v>491</v>
      </c>
      <c r="F402" s="12">
        <v>107</v>
      </c>
      <c r="G402" s="12"/>
      <c r="H402" s="12" t="s">
        <v>1255</v>
      </c>
      <c r="I402" s="12"/>
      <c r="J402" s="2" t="s">
        <v>149</v>
      </c>
      <c r="K402" s="2" t="s">
        <v>1275</v>
      </c>
      <c r="L402" s="2" t="str">
        <f t="shared" si="12"/>
        <v>CHUYÊN NGÀNH TIẾNG PHÁP THƯƠNG MẠI</v>
      </c>
      <c r="M402" s="2" t="e">
        <f t="shared" ca="1" si="13"/>
        <v>#NAME?</v>
      </c>
    </row>
    <row r="403" spans="1:13" ht="23.25" customHeight="1" x14ac:dyDescent="0.25">
      <c r="A403" s="8">
        <f>IF(C403&lt;&gt;"",SUBTOTAL(103,C$9:C403))</f>
        <v>395</v>
      </c>
      <c r="B403" s="9" t="s">
        <v>494</v>
      </c>
      <c r="C403" s="10" t="s">
        <v>153</v>
      </c>
      <c r="D403" s="11" t="s">
        <v>495</v>
      </c>
      <c r="E403" s="9" t="s">
        <v>491</v>
      </c>
      <c r="F403" s="12">
        <v>107</v>
      </c>
      <c r="G403" s="12"/>
      <c r="H403" s="12" t="s">
        <v>1255</v>
      </c>
      <c r="I403" s="12"/>
      <c r="J403" s="2" t="s">
        <v>149</v>
      </c>
      <c r="K403" s="2" t="s">
        <v>1275</v>
      </c>
      <c r="L403" s="2" t="str">
        <f t="shared" si="12"/>
        <v>CHUYÊN NGÀNH TIẾNG PHÁP THƯƠNG MẠI</v>
      </c>
      <c r="M403" s="2" t="e">
        <f t="shared" ca="1" si="13"/>
        <v>#NAME?</v>
      </c>
    </row>
    <row r="404" spans="1:13" ht="23.25" customHeight="1" x14ac:dyDescent="0.25">
      <c r="A404" s="8">
        <f>IF(C404&lt;&gt;"",SUBTOTAL(103,C$9:C404))</f>
        <v>396</v>
      </c>
      <c r="B404" s="9" t="s">
        <v>496</v>
      </c>
      <c r="C404" s="10" t="s">
        <v>314</v>
      </c>
      <c r="D404" s="11" t="s">
        <v>185</v>
      </c>
      <c r="E404" s="9" t="s">
        <v>491</v>
      </c>
      <c r="F404" s="12">
        <v>107</v>
      </c>
      <c r="G404" s="12"/>
      <c r="H404" s="12" t="s">
        <v>1255</v>
      </c>
      <c r="I404" s="12"/>
      <c r="J404" s="2" t="s">
        <v>149</v>
      </c>
      <c r="K404" s="2" t="s">
        <v>1275</v>
      </c>
      <c r="L404" s="2" t="str">
        <f t="shared" si="12"/>
        <v>CHUYÊN NGÀNH TIẾNG PHÁP THƯƠNG MẠI</v>
      </c>
      <c r="M404" s="2" t="e">
        <f t="shared" ca="1" si="13"/>
        <v>#NAME?</v>
      </c>
    </row>
    <row r="405" spans="1:13" ht="28.5" customHeight="1" x14ac:dyDescent="0.25">
      <c r="A405" s="8">
        <f>IF(C405&lt;&gt;"",SUBTOTAL(103,C$9:C405))</f>
        <v>397</v>
      </c>
      <c r="B405" s="9" t="s">
        <v>507</v>
      </c>
      <c r="C405" s="10" t="s">
        <v>508</v>
      </c>
      <c r="D405" s="11" t="s">
        <v>16</v>
      </c>
      <c r="E405" s="9" t="s">
        <v>509</v>
      </c>
      <c r="F405" s="12">
        <v>107</v>
      </c>
      <c r="G405" s="12"/>
      <c r="H405" s="12" t="s">
        <v>1256</v>
      </c>
      <c r="I405" s="12"/>
      <c r="J405" s="2" t="s">
        <v>45</v>
      </c>
      <c r="K405" s="2" t="s">
        <v>1275</v>
      </c>
      <c r="L405" s="2" t="str">
        <f t="shared" si="12"/>
        <v>CHUYÊN NGÀNH TIẾNG TRUNG THƯƠNG MẠI</v>
      </c>
      <c r="M405" s="2" t="e">
        <f t="shared" ca="1" si="13"/>
        <v>#NAME?</v>
      </c>
    </row>
    <row r="406" spans="1:13" ht="28.5" customHeight="1" x14ac:dyDescent="0.25">
      <c r="A406" s="8">
        <f>IF(C406&lt;&gt;"",SUBTOTAL(103,C$9:C406))</f>
        <v>398</v>
      </c>
      <c r="B406" s="9" t="s">
        <v>514</v>
      </c>
      <c r="C406" s="10" t="s">
        <v>515</v>
      </c>
      <c r="D406" s="11" t="s">
        <v>165</v>
      </c>
      <c r="E406" s="9" t="s">
        <v>509</v>
      </c>
      <c r="F406" s="12">
        <v>107</v>
      </c>
      <c r="G406" s="12"/>
      <c r="H406" s="12" t="s">
        <v>1256</v>
      </c>
      <c r="I406" s="12"/>
      <c r="J406" s="2" t="s">
        <v>45</v>
      </c>
      <c r="K406" s="2" t="s">
        <v>1275</v>
      </c>
      <c r="L406" s="2" t="str">
        <f t="shared" si="12"/>
        <v>CHUYÊN NGÀNH TIẾNG TRUNG THƯƠNG MẠI</v>
      </c>
      <c r="M406" s="2" t="e">
        <f t="shared" ca="1" si="13"/>
        <v>#NAME?</v>
      </c>
    </row>
    <row r="407" spans="1:13" ht="28.5" customHeight="1" x14ac:dyDescent="0.25">
      <c r="A407" s="8">
        <f>IF(C407&lt;&gt;"",SUBTOTAL(103,C$9:C407))</f>
        <v>399</v>
      </c>
      <c r="B407" s="9" t="s">
        <v>519</v>
      </c>
      <c r="C407" s="10" t="s">
        <v>520</v>
      </c>
      <c r="D407" s="11" t="s">
        <v>22</v>
      </c>
      <c r="E407" s="9" t="s">
        <v>509</v>
      </c>
      <c r="F407" s="12">
        <v>107</v>
      </c>
      <c r="G407" s="12"/>
      <c r="H407" s="12" t="s">
        <v>1256</v>
      </c>
      <c r="I407" s="12"/>
      <c r="J407" s="2" t="s">
        <v>45</v>
      </c>
      <c r="K407" s="2" t="s">
        <v>1275</v>
      </c>
      <c r="L407" s="2" t="str">
        <f t="shared" si="12"/>
        <v>CHUYÊN NGÀNH TIẾNG TRUNG THƯƠNG MẠI</v>
      </c>
      <c r="M407" s="2" t="e">
        <f t="shared" ca="1" si="13"/>
        <v>#NAME?</v>
      </c>
    </row>
    <row r="408" spans="1:13" ht="28.5" customHeight="1" x14ac:dyDescent="0.25">
      <c r="A408" s="8">
        <f>IF(C408&lt;&gt;"",SUBTOTAL(103,C$9:C408))</f>
        <v>400</v>
      </c>
      <c r="B408" s="9" t="s">
        <v>525</v>
      </c>
      <c r="C408" s="10" t="s">
        <v>526</v>
      </c>
      <c r="D408" s="11" t="s">
        <v>81</v>
      </c>
      <c r="E408" s="9" t="s">
        <v>509</v>
      </c>
      <c r="F408" s="12">
        <v>107</v>
      </c>
      <c r="G408" s="12"/>
      <c r="H408" s="12" t="s">
        <v>1256</v>
      </c>
      <c r="I408" s="12"/>
      <c r="J408" s="2" t="s">
        <v>45</v>
      </c>
      <c r="K408" s="2" t="s">
        <v>1275</v>
      </c>
      <c r="L408" s="2" t="str">
        <f t="shared" si="12"/>
        <v>CHUYÊN NGÀNH TIẾNG TRUNG THƯƠNG MẠI</v>
      </c>
      <c r="M408" s="2" t="e">
        <f t="shared" ca="1" si="13"/>
        <v>#NAME?</v>
      </c>
    </row>
    <row r="409" spans="1:13" ht="28.5" customHeight="1" x14ac:dyDescent="0.25">
      <c r="A409" s="8">
        <f>IF(C409&lt;&gt;"",SUBTOTAL(103,C$9:C409))</f>
        <v>401</v>
      </c>
      <c r="B409" s="9" t="s">
        <v>541</v>
      </c>
      <c r="C409" s="10" t="s">
        <v>244</v>
      </c>
      <c r="D409" s="11" t="s">
        <v>213</v>
      </c>
      <c r="E409" s="9" t="s">
        <v>509</v>
      </c>
      <c r="F409" s="12">
        <v>104</v>
      </c>
      <c r="G409" s="12"/>
      <c r="H409" s="12" t="s">
        <v>1256</v>
      </c>
      <c r="I409" s="12"/>
      <c r="J409" s="2" t="s">
        <v>45</v>
      </c>
      <c r="K409" s="2" t="s">
        <v>1275</v>
      </c>
      <c r="L409" s="2" t="str">
        <f t="shared" si="12"/>
        <v>CHUYÊN NGÀNH TIẾNG TRUNG THƯƠNG MẠI</v>
      </c>
      <c r="M409" s="2" t="e">
        <f t="shared" ca="1" si="13"/>
        <v>#NAME?</v>
      </c>
    </row>
    <row r="410" spans="1:13" ht="28.5" customHeight="1" x14ac:dyDescent="0.25">
      <c r="A410" s="8">
        <f>IF(C410&lt;&gt;"",SUBTOTAL(103,C$9:C410))</f>
        <v>402</v>
      </c>
      <c r="B410" s="9" t="s">
        <v>500</v>
      </c>
      <c r="C410" s="10" t="s">
        <v>501</v>
      </c>
      <c r="D410" s="11" t="s">
        <v>16</v>
      </c>
      <c r="E410" s="9" t="s">
        <v>502</v>
      </c>
      <c r="F410" s="12">
        <v>107</v>
      </c>
      <c r="G410" s="12"/>
      <c r="H410" s="12" t="s">
        <v>1256</v>
      </c>
      <c r="I410" s="12"/>
      <c r="J410" s="2" t="s">
        <v>45</v>
      </c>
      <c r="K410" s="2" t="s">
        <v>1275</v>
      </c>
      <c r="L410" s="2" t="str">
        <f t="shared" si="12"/>
        <v>CHUYÊN NGÀNH TIẾNG TRUNG THƯƠNG MẠI</v>
      </c>
      <c r="M410" s="2" t="e">
        <f t="shared" ca="1" si="13"/>
        <v>#NAME?</v>
      </c>
    </row>
    <row r="411" spans="1:13" ht="28.5" customHeight="1" x14ac:dyDescent="0.25">
      <c r="A411" s="8">
        <f>IF(C411&lt;&gt;"",SUBTOTAL(103,C$9:C411))</f>
        <v>403</v>
      </c>
      <c r="B411" s="9" t="s">
        <v>516</v>
      </c>
      <c r="C411" s="10" t="s">
        <v>517</v>
      </c>
      <c r="D411" s="11" t="s">
        <v>30</v>
      </c>
      <c r="E411" s="9" t="s">
        <v>502</v>
      </c>
      <c r="F411" s="12">
        <v>104</v>
      </c>
      <c r="G411" s="12"/>
      <c r="H411" s="12" t="s">
        <v>1256</v>
      </c>
      <c r="I411" s="12"/>
      <c r="J411" s="2" t="s">
        <v>45</v>
      </c>
      <c r="K411" s="2" t="s">
        <v>1275</v>
      </c>
      <c r="L411" s="2" t="str">
        <f t="shared" si="12"/>
        <v>CHUYÊN NGÀNH TIẾNG TRUNG THƯƠNG MẠI</v>
      </c>
      <c r="M411" s="2" t="e">
        <f t="shared" ca="1" si="13"/>
        <v>#NAME?</v>
      </c>
    </row>
    <row r="412" spans="1:13" ht="28.5" customHeight="1" x14ac:dyDescent="0.25">
      <c r="A412" s="8">
        <f>IF(C412&lt;&gt;"",SUBTOTAL(103,C$9:C412))</f>
        <v>404</v>
      </c>
      <c r="B412" s="9" t="s">
        <v>521</v>
      </c>
      <c r="C412" s="10" t="s">
        <v>522</v>
      </c>
      <c r="D412" s="11" t="s">
        <v>81</v>
      </c>
      <c r="E412" s="9" t="s">
        <v>502</v>
      </c>
      <c r="F412" s="12">
        <v>101</v>
      </c>
      <c r="G412" s="12"/>
      <c r="H412" s="12" t="s">
        <v>1256</v>
      </c>
      <c r="I412" s="12"/>
      <c r="J412" s="2" t="s">
        <v>45</v>
      </c>
      <c r="K412" s="2" t="s">
        <v>1275</v>
      </c>
      <c r="L412" s="2" t="str">
        <f t="shared" si="12"/>
        <v>CHUYÊN NGÀNH TIẾNG TRUNG THƯƠNG MẠI</v>
      </c>
      <c r="M412" s="2" t="e">
        <f t="shared" ca="1" si="13"/>
        <v>#NAME?</v>
      </c>
    </row>
    <row r="413" spans="1:13" ht="28.5" customHeight="1" x14ac:dyDescent="0.25">
      <c r="A413" s="8">
        <f>IF(C413&lt;&gt;"",SUBTOTAL(103,C$9:C413))</f>
        <v>405</v>
      </c>
      <c r="B413" s="9" t="s">
        <v>527</v>
      </c>
      <c r="C413" s="10" t="s">
        <v>528</v>
      </c>
      <c r="D413" s="11" t="s">
        <v>81</v>
      </c>
      <c r="E413" s="9" t="s">
        <v>502</v>
      </c>
      <c r="F413" s="12">
        <v>104</v>
      </c>
      <c r="G413" s="12"/>
      <c r="H413" s="12" t="s">
        <v>1256</v>
      </c>
      <c r="I413" s="12"/>
      <c r="J413" s="2" t="s">
        <v>45</v>
      </c>
      <c r="K413" s="2" t="s">
        <v>1275</v>
      </c>
      <c r="L413" s="2" t="str">
        <f t="shared" si="12"/>
        <v>CHUYÊN NGÀNH TIẾNG TRUNG THƯƠNG MẠI</v>
      </c>
      <c r="M413" s="2" t="e">
        <f t="shared" ca="1" si="13"/>
        <v>#NAME?</v>
      </c>
    </row>
    <row r="414" spans="1:13" ht="28.5" customHeight="1" x14ac:dyDescent="0.25">
      <c r="A414" s="8">
        <f>IF(C414&lt;&gt;"",SUBTOTAL(103,C$9:C414))</f>
        <v>406</v>
      </c>
      <c r="B414" s="9" t="s">
        <v>529</v>
      </c>
      <c r="C414" s="10" t="s">
        <v>243</v>
      </c>
      <c r="D414" s="11" t="s">
        <v>132</v>
      </c>
      <c r="E414" s="9" t="s">
        <v>502</v>
      </c>
      <c r="F414" s="12">
        <v>102</v>
      </c>
      <c r="G414" s="12"/>
      <c r="H414" s="12" t="s">
        <v>1256</v>
      </c>
      <c r="I414" s="12"/>
      <c r="J414" s="2" t="s">
        <v>45</v>
      </c>
      <c r="K414" s="2" t="s">
        <v>1275</v>
      </c>
      <c r="L414" s="2" t="str">
        <f t="shared" si="12"/>
        <v>CHUYÊN NGÀNH TIẾNG TRUNG THƯƠNG MẠI</v>
      </c>
      <c r="M414" s="2" t="e">
        <f t="shared" ca="1" si="13"/>
        <v>#NAME?</v>
      </c>
    </row>
    <row r="415" spans="1:13" ht="28.5" customHeight="1" x14ac:dyDescent="0.25">
      <c r="A415" s="8">
        <f>IF(C415&lt;&gt;"",SUBTOTAL(103,C$9:C415))</f>
        <v>407</v>
      </c>
      <c r="B415" s="9" t="s">
        <v>534</v>
      </c>
      <c r="C415" s="10" t="s">
        <v>35</v>
      </c>
      <c r="D415" s="11" t="s">
        <v>118</v>
      </c>
      <c r="E415" s="9" t="s">
        <v>502</v>
      </c>
      <c r="F415" s="12">
        <v>107</v>
      </c>
      <c r="G415" s="12"/>
      <c r="H415" s="12" t="s">
        <v>1256</v>
      </c>
      <c r="I415" s="12"/>
      <c r="J415" s="2" t="s">
        <v>45</v>
      </c>
      <c r="K415" s="2" t="s">
        <v>1275</v>
      </c>
      <c r="L415" s="2" t="str">
        <f t="shared" si="12"/>
        <v>CHUYÊN NGÀNH TIẾNG TRUNG THƯƠNG MẠI</v>
      </c>
      <c r="M415" s="2" t="e">
        <f t="shared" ca="1" si="13"/>
        <v>#NAME?</v>
      </c>
    </row>
    <row r="416" spans="1:13" ht="28.5" customHeight="1" x14ac:dyDescent="0.25">
      <c r="A416" s="8">
        <f>IF(C416&lt;&gt;"",SUBTOTAL(103,C$9:C416))</f>
        <v>408</v>
      </c>
      <c r="B416" s="9" t="s">
        <v>539</v>
      </c>
      <c r="C416" s="10" t="s">
        <v>540</v>
      </c>
      <c r="D416" s="11" t="s">
        <v>68</v>
      </c>
      <c r="E416" s="9" t="s">
        <v>502</v>
      </c>
      <c r="F416" s="12">
        <v>107</v>
      </c>
      <c r="G416" s="12"/>
      <c r="H416" s="12" t="s">
        <v>1256</v>
      </c>
      <c r="I416" s="12"/>
      <c r="J416" s="2" t="s">
        <v>45</v>
      </c>
      <c r="K416" s="2" t="s">
        <v>1275</v>
      </c>
      <c r="L416" s="2" t="str">
        <f t="shared" si="12"/>
        <v>CHUYÊN NGÀNH TIẾNG TRUNG THƯƠNG MẠI</v>
      </c>
      <c r="M416" s="2" t="e">
        <f t="shared" ca="1" si="13"/>
        <v>#NAME?</v>
      </c>
    </row>
    <row r="417" spans="1:13" ht="28.5" customHeight="1" x14ac:dyDescent="0.25">
      <c r="A417" s="8">
        <f>IF(C417&lt;&gt;"",SUBTOTAL(103,C$9:C417))</f>
        <v>409</v>
      </c>
      <c r="B417" s="9" t="s">
        <v>543</v>
      </c>
      <c r="C417" s="10" t="s">
        <v>264</v>
      </c>
      <c r="D417" s="11" t="s">
        <v>111</v>
      </c>
      <c r="E417" s="9" t="s">
        <v>502</v>
      </c>
      <c r="F417" s="12">
        <v>107</v>
      </c>
      <c r="G417" s="12"/>
      <c r="H417" s="12" t="s">
        <v>1256</v>
      </c>
      <c r="I417" s="12"/>
      <c r="J417" s="2" t="s">
        <v>45</v>
      </c>
      <c r="K417" s="2" t="s">
        <v>1275</v>
      </c>
      <c r="L417" s="2" t="str">
        <f t="shared" si="12"/>
        <v>CHUYÊN NGÀNH TIẾNG TRUNG THƯƠNG MẠI</v>
      </c>
      <c r="M417" s="2" t="e">
        <f t="shared" ca="1" si="13"/>
        <v>#NAME?</v>
      </c>
    </row>
    <row r="418" spans="1:13" ht="28.5" customHeight="1" x14ac:dyDescent="0.25">
      <c r="A418" s="8">
        <f>IF(C418&lt;&gt;"",SUBTOTAL(103,C$9:C418))</f>
        <v>410</v>
      </c>
      <c r="B418" s="9" t="s">
        <v>497</v>
      </c>
      <c r="C418" s="10" t="s">
        <v>172</v>
      </c>
      <c r="D418" s="11" t="s">
        <v>16</v>
      </c>
      <c r="E418" s="9" t="s">
        <v>498</v>
      </c>
      <c r="F418" s="12">
        <v>107</v>
      </c>
      <c r="G418" s="12"/>
      <c r="H418" s="12" t="s">
        <v>1256</v>
      </c>
      <c r="I418" s="12"/>
      <c r="J418" s="2" t="s">
        <v>45</v>
      </c>
      <c r="K418" s="2" t="s">
        <v>1275</v>
      </c>
      <c r="L418" s="2" t="str">
        <f t="shared" si="12"/>
        <v>CHUYÊN NGÀNH TIẾNG TRUNG THƯƠNG MẠI</v>
      </c>
      <c r="M418" s="2" t="e">
        <f t="shared" ca="1" si="13"/>
        <v>#NAME?</v>
      </c>
    </row>
    <row r="419" spans="1:13" ht="28.5" customHeight="1" x14ac:dyDescent="0.25">
      <c r="A419" s="8">
        <f>IF(C419&lt;&gt;"",SUBTOTAL(103,C$9:C419))</f>
        <v>411</v>
      </c>
      <c r="B419" s="9" t="s">
        <v>499</v>
      </c>
      <c r="C419" s="10" t="s">
        <v>136</v>
      </c>
      <c r="D419" s="11" t="s">
        <v>16</v>
      </c>
      <c r="E419" s="9" t="s">
        <v>498</v>
      </c>
      <c r="F419" s="12">
        <v>107</v>
      </c>
      <c r="G419" s="12"/>
      <c r="H419" s="12" t="s">
        <v>1256</v>
      </c>
      <c r="I419" s="12"/>
      <c r="J419" s="2" t="s">
        <v>45</v>
      </c>
      <c r="K419" s="2" t="s">
        <v>1275</v>
      </c>
      <c r="L419" s="2" t="str">
        <f t="shared" si="12"/>
        <v>CHUYÊN NGÀNH TIẾNG TRUNG THƯƠNG MẠI</v>
      </c>
      <c r="M419" s="2" t="e">
        <f t="shared" ca="1" si="13"/>
        <v>#NAME?</v>
      </c>
    </row>
    <row r="420" spans="1:13" ht="28.5" customHeight="1" x14ac:dyDescent="0.25">
      <c r="A420" s="8">
        <f>IF(C420&lt;&gt;"",SUBTOTAL(103,C$9:C420))</f>
        <v>412</v>
      </c>
      <c r="B420" s="9" t="s">
        <v>503</v>
      </c>
      <c r="C420" s="10" t="s">
        <v>504</v>
      </c>
      <c r="D420" s="11" t="s">
        <v>16</v>
      </c>
      <c r="E420" s="9" t="s">
        <v>498</v>
      </c>
      <c r="F420" s="12">
        <v>107</v>
      </c>
      <c r="G420" s="12"/>
      <c r="H420" s="12" t="s">
        <v>1256</v>
      </c>
      <c r="I420" s="12"/>
      <c r="J420" s="2" t="s">
        <v>45</v>
      </c>
      <c r="K420" s="2" t="s">
        <v>1275</v>
      </c>
      <c r="L420" s="2" t="str">
        <f t="shared" si="12"/>
        <v>CHUYÊN NGÀNH TIẾNG TRUNG THƯƠNG MẠI</v>
      </c>
      <c r="M420" s="2" t="e">
        <f t="shared" ca="1" si="13"/>
        <v>#NAME?</v>
      </c>
    </row>
    <row r="421" spans="1:13" ht="28.5" customHeight="1" x14ac:dyDescent="0.25">
      <c r="A421" s="8">
        <f>IF(C421&lt;&gt;"",SUBTOTAL(103,C$9:C421))</f>
        <v>413</v>
      </c>
      <c r="B421" s="9" t="s">
        <v>510</v>
      </c>
      <c r="C421" s="10" t="s">
        <v>511</v>
      </c>
      <c r="D421" s="11" t="s">
        <v>65</v>
      </c>
      <c r="E421" s="9" t="s">
        <v>498</v>
      </c>
      <c r="F421" s="12">
        <v>107</v>
      </c>
      <c r="G421" s="12"/>
      <c r="H421" s="12" t="s">
        <v>1256</v>
      </c>
      <c r="I421" s="12"/>
      <c r="J421" s="2" t="s">
        <v>45</v>
      </c>
      <c r="K421" s="2" t="s">
        <v>1275</v>
      </c>
      <c r="L421" s="2" t="str">
        <f t="shared" si="12"/>
        <v>CHUYÊN NGÀNH TIẾNG TRUNG THƯƠNG MẠI</v>
      </c>
      <c r="M421" s="2" t="e">
        <f t="shared" ca="1" si="13"/>
        <v>#NAME?</v>
      </c>
    </row>
    <row r="422" spans="1:13" ht="28.5" customHeight="1" x14ac:dyDescent="0.25">
      <c r="A422" s="8">
        <f>IF(C422&lt;&gt;"",SUBTOTAL(103,C$9:C422))</f>
        <v>414</v>
      </c>
      <c r="B422" s="9" t="s">
        <v>513</v>
      </c>
      <c r="C422" s="10" t="s">
        <v>202</v>
      </c>
      <c r="D422" s="11" t="s">
        <v>131</v>
      </c>
      <c r="E422" s="9" t="s">
        <v>498</v>
      </c>
      <c r="F422" s="12">
        <v>104</v>
      </c>
      <c r="G422" s="12"/>
      <c r="H422" s="12" t="s">
        <v>1256</v>
      </c>
      <c r="I422" s="12"/>
      <c r="J422" s="2" t="s">
        <v>45</v>
      </c>
      <c r="K422" s="2" t="s">
        <v>1275</v>
      </c>
      <c r="L422" s="2" t="str">
        <f t="shared" si="12"/>
        <v>CHUYÊN NGÀNH TIẾNG TRUNG THƯƠNG MẠI</v>
      </c>
      <c r="M422" s="2" t="e">
        <f t="shared" ca="1" si="13"/>
        <v>#NAME?</v>
      </c>
    </row>
    <row r="423" spans="1:13" ht="28.5" customHeight="1" x14ac:dyDescent="0.25">
      <c r="A423" s="8">
        <f>IF(C423&lt;&gt;"",SUBTOTAL(103,C$9:C423))</f>
        <v>415</v>
      </c>
      <c r="B423" s="9" t="s">
        <v>518</v>
      </c>
      <c r="C423" s="10" t="s">
        <v>127</v>
      </c>
      <c r="D423" s="11" t="s">
        <v>22</v>
      </c>
      <c r="E423" s="9" t="s">
        <v>498</v>
      </c>
      <c r="F423" s="12">
        <v>107</v>
      </c>
      <c r="G423" s="12"/>
      <c r="H423" s="12" t="s">
        <v>1256</v>
      </c>
      <c r="I423" s="12"/>
      <c r="J423" s="2" t="s">
        <v>45</v>
      </c>
      <c r="K423" s="2" t="s">
        <v>1275</v>
      </c>
      <c r="L423" s="2" t="str">
        <f t="shared" si="12"/>
        <v>CHUYÊN NGÀNH TIẾNG TRUNG THƯƠNG MẠI</v>
      </c>
      <c r="M423" s="2" t="e">
        <f t="shared" ca="1" si="13"/>
        <v>#NAME?</v>
      </c>
    </row>
    <row r="424" spans="1:13" ht="28.5" customHeight="1" x14ac:dyDescent="0.25">
      <c r="A424" s="8">
        <f>IF(C424&lt;&gt;"",SUBTOTAL(103,C$9:C424))</f>
        <v>416</v>
      </c>
      <c r="B424" s="9" t="s">
        <v>536</v>
      </c>
      <c r="C424" s="10" t="s">
        <v>537</v>
      </c>
      <c r="D424" s="11" t="s">
        <v>47</v>
      </c>
      <c r="E424" s="9" t="s">
        <v>498</v>
      </c>
      <c r="F424" s="12">
        <v>101</v>
      </c>
      <c r="G424" s="12"/>
      <c r="H424" s="12" t="s">
        <v>1256</v>
      </c>
      <c r="I424" s="12"/>
      <c r="J424" s="2" t="s">
        <v>45</v>
      </c>
      <c r="K424" s="2" t="s">
        <v>1275</v>
      </c>
      <c r="L424" s="2" t="str">
        <f t="shared" si="12"/>
        <v>CHUYÊN NGÀNH TIẾNG TRUNG THƯƠNG MẠI</v>
      </c>
      <c r="M424" s="2" t="e">
        <f t="shared" ca="1" si="13"/>
        <v>#NAME?</v>
      </c>
    </row>
    <row r="425" spans="1:13" ht="28.5" customHeight="1" x14ac:dyDescent="0.25">
      <c r="A425" s="8">
        <f>IF(C425&lt;&gt;"",SUBTOTAL(103,C$9:C425))</f>
        <v>417</v>
      </c>
      <c r="B425" s="9" t="s">
        <v>505</v>
      </c>
      <c r="C425" s="10" t="s">
        <v>251</v>
      </c>
      <c r="D425" s="11" t="s">
        <v>16</v>
      </c>
      <c r="E425" s="9" t="s">
        <v>506</v>
      </c>
      <c r="F425" s="12">
        <v>107</v>
      </c>
      <c r="G425" s="12"/>
      <c r="H425" s="12" t="s">
        <v>1256</v>
      </c>
      <c r="I425" s="12"/>
      <c r="J425" s="2" t="s">
        <v>45</v>
      </c>
      <c r="K425" s="2" t="s">
        <v>1275</v>
      </c>
      <c r="L425" s="2" t="str">
        <f t="shared" si="12"/>
        <v>CHUYÊN NGÀNH TIẾNG TRUNG THƯƠNG MẠI</v>
      </c>
      <c r="M425" s="2" t="e">
        <f t="shared" ca="1" si="13"/>
        <v>#NAME?</v>
      </c>
    </row>
    <row r="426" spans="1:13" ht="28.5" customHeight="1" x14ac:dyDescent="0.25">
      <c r="A426" s="8">
        <f>IF(C426&lt;&gt;"",SUBTOTAL(103,C$9:C426))</f>
        <v>418</v>
      </c>
      <c r="B426" s="9" t="s">
        <v>512</v>
      </c>
      <c r="C426" s="10" t="s">
        <v>84</v>
      </c>
      <c r="D426" s="11" t="s">
        <v>65</v>
      </c>
      <c r="E426" s="9" t="s">
        <v>506</v>
      </c>
      <c r="F426" s="12">
        <v>104</v>
      </c>
      <c r="G426" s="12"/>
      <c r="H426" s="12" t="s">
        <v>1256</v>
      </c>
      <c r="I426" s="12"/>
      <c r="J426" s="2" t="s">
        <v>45</v>
      </c>
      <c r="K426" s="2" t="s">
        <v>1275</v>
      </c>
      <c r="L426" s="2" t="str">
        <f t="shared" si="12"/>
        <v>CHUYÊN NGÀNH TIẾNG TRUNG THƯƠNG MẠI</v>
      </c>
      <c r="M426" s="2" t="e">
        <f t="shared" ca="1" si="13"/>
        <v>#NAME?</v>
      </c>
    </row>
    <row r="427" spans="1:13" ht="28.5" customHeight="1" x14ac:dyDescent="0.25">
      <c r="A427" s="8">
        <f>IF(C427&lt;&gt;"",SUBTOTAL(103,C$9:C427))</f>
        <v>419</v>
      </c>
      <c r="B427" s="9" t="s">
        <v>523</v>
      </c>
      <c r="C427" s="10" t="s">
        <v>524</v>
      </c>
      <c r="D427" s="11" t="s">
        <v>81</v>
      </c>
      <c r="E427" s="9" t="s">
        <v>506</v>
      </c>
      <c r="F427" s="12">
        <v>108</v>
      </c>
      <c r="G427" s="12"/>
      <c r="H427" s="12" t="s">
        <v>1256</v>
      </c>
      <c r="I427" s="12"/>
      <c r="J427" s="2" t="s">
        <v>45</v>
      </c>
      <c r="K427" s="2" t="s">
        <v>1275</v>
      </c>
      <c r="L427" s="2" t="str">
        <f t="shared" si="12"/>
        <v>CHUYÊN NGÀNH TIẾNG TRUNG THƯƠNG MẠI</v>
      </c>
      <c r="M427" s="2" t="e">
        <f t="shared" ca="1" si="13"/>
        <v>#NAME?</v>
      </c>
    </row>
    <row r="428" spans="1:13" ht="28.5" customHeight="1" x14ac:dyDescent="0.25">
      <c r="A428" s="8">
        <f>IF(C428&lt;&gt;"",SUBTOTAL(103,C$9:C428))</f>
        <v>420</v>
      </c>
      <c r="B428" s="9" t="s">
        <v>530</v>
      </c>
      <c r="C428" s="10" t="s">
        <v>531</v>
      </c>
      <c r="D428" s="11" t="s">
        <v>160</v>
      </c>
      <c r="E428" s="9" t="s">
        <v>506</v>
      </c>
      <c r="F428" s="12">
        <v>107</v>
      </c>
      <c r="G428" s="12"/>
      <c r="H428" s="12" t="s">
        <v>1256</v>
      </c>
      <c r="I428" s="12"/>
      <c r="J428" s="2" t="s">
        <v>45</v>
      </c>
      <c r="K428" s="2" t="s">
        <v>1275</v>
      </c>
      <c r="L428" s="2" t="str">
        <f t="shared" si="12"/>
        <v>CHUYÊN NGÀNH TIẾNG TRUNG THƯƠNG MẠI</v>
      </c>
      <c r="M428" s="2" t="e">
        <f t="shared" ca="1" si="13"/>
        <v>#NAME?</v>
      </c>
    </row>
    <row r="429" spans="1:13" ht="28.5" customHeight="1" x14ac:dyDescent="0.25">
      <c r="A429" s="8">
        <f>IF(C429&lt;&gt;"",SUBTOTAL(103,C$9:C429))</f>
        <v>421</v>
      </c>
      <c r="B429" s="9" t="s">
        <v>532</v>
      </c>
      <c r="C429" s="10" t="s">
        <v>533</v>
      </c>
      <c r="D429" s="11" t="s">
        <v>182</v>
      </c>
      <c r="E429" s="9" t="s">
        <v>506</v>
      </c>
      <c r="F429" s="12">
        <v>107</v>
      </c>
      <c r="G429" s="12"/>
      <c r="H429" s="12" t="s">
        <v>1256</v>
      </c>
      <c r="I429" s="12"/>
      <c r="J429" s="2" t="s">
        <v>45</v>
      </c>
      <c r="K429" s="2" t="s">
        <v>1275</v>
      </c>
      <c r="L429" s="2" t="str">
        <f t="shared" si="12"/>
        <v>CHUYÊN NGÀNH TIẾNG TRUNG THƯƠNG MẠI</v>
      </c>
      <c r="M429" s="2" t="e">
        <f t="shared" ca="1" si="13"/>
        <v>#NAME?</v>
      </c>
    </row>
    <row r="430" spans="1:13" ht="28.5" customHeight="1" x14ac:dyDescent="0.25">
      <c r="A430" s="8">
        <f>IF(C430&lt;&gt;"",SUBTOTAL(103,C$9:C430))</f>
        <v>422</v>
      </c>
      <c r="B430" s="9" t="s">
        <v>535</v>
      </c>
      <c r="C430" s="10" t="s">
        <v>265</v>
      </c>
      <c r="D430" s="11" t="s">
        <v>72</v>
      </c>
      <c r="E430" s="9" t="s">
        <v>506</v>
      </c>
      <c r="F430" s="12">
        <v>107</v>
      </c>
      <c r="G430" s="12"/>
      <c r="H430" s="12" t="s">
        <v>1256</v>
      </c>
      <c r="I430" s="12"/>
      <c r="J430" s="2" t="s">
        <v>45</v>
      </c>
      <c r="K430" s="2" t="s">
        <v>1275</v>
      </c>
      <c r="L430" s="2" t="str">
        <f t="shared" si="12"/>
        <v>CHUYÊN NGÀNH TIẾNG TRUNG THƯƠNG MẠI</v>
      </c>
      <c r="M430" s="2" t="e">
        <f t="shared" ca="1" si="13"/>
        <v>#NAME?</v>
      </c>
    </row>
    <row r="431" spans="1:13" ht="28.5" customHeight="1" x14ac:dyDescent="0.25">
      <c r="A431" s="8">
        <f>IF(C431&lt;&gt;"",SUBTOTAL(103,C$9:C431))</f>
        <v>423</v>
      </c>
      <c r="B431" s="9" t="s">
        <v>538</v>
      </c>
      <c r="C431" s="10" t="s">
        <v>337</v>
      </c>
      <c r="D431" s="11" t="s">
        <v>47</v>
      </c>
      <c r="E431" s="9" t="s">
        <v>506</v>
      </c>
      <c r="F431" s="12">
        <v>107</v>
      </c>
      <c r="G431" s="12"/>
      <c r="H431" s="12" t="s">
        <v>1256</v>
      </c>
      <c r="I431" s="12"/>
      <c r="J431" s="2" t="s">
        <v>45</v>
      </c>
      <c r="K431" s="2" t="s">
        <v>1275</v>
      </c>
      <c r="L431" s="2" t="str">
        <f t="shared" si="12"/>
        <v>CHUYÊN NGÀNH TIẾNG TRUNG THƯƠNG MẠI</v>
      </c>
      <c r="M431" s="2" t="e">
        <f t="shared" ca="1" si="13"/>
        <v>#NAME?</v>
      </c>
    </row>
    <row r="432" spans="1:13" ht="28.5" customHeight="1" x14ac:dyDescent="0.25">
      <c r="A432" s="8">
        <f>IF(C432&lt;&gt;"",SUBTOTAL(103,C$9:C432))</f>
        <v>424</v>
      </c>
      <c r="B432" s="9" t="s">
        <v>542</v>
      </c>
      <c r="C432" s="10" t="s">
        <v>122</v>
      </c>
      <c r="D432" s="11" t="s">
        <v>111</v>
      </c>
      <c r="E432" s="9" t="s">
        <v>506</v>
      </c>
      <c r="F432" s="12">
        <v>107</v>
      </c>
      <c r="G432" s="12"/>
      <c r="H432" s="12" t="s">
        <v>1256</v>
      </c>
      <c r="I432" s="12"/>
      <c r="J432" s="2" t="s">
        <v>45</v>
      </c>
      <c r="K432" s="2" t="s">
        <v>1275</v>
      </c>
      <c r="L432" s="2" t="str">
        <f t="shared" si="12"/>
        <v>CHUYÊN NGÀNH TIẾNG TRUNG THƯƠNG MẠI</v>
      </c>
      <c r="M432" s="2" t="e">
        <f t="shared" ca="1" si="13"/>
        <v>#NAME?</v>
      </c>
    </row>
    <row r="433" spans="1:13" ht="27.75" customHeight="1" x14ac:dyDescent="0.25">
      <c r="A433" s="8">
        <f>IF(C433&lt;&gt;"",SUBTOTAL(103,C$9:C433))</f>
        <v>425</v>
      </c>
      <c r="B433" s="9" t="s">
        <v>932</v>
      </c>
      <c r="C433" s="10" t="s">
        <v>319</v>
      </c>
      <c r="D433" s="11" t="s">
        <v>933</v>
      </c>
      <c r="E433" s="9" t="s">
        <v>934</v>
      </c>
      <c r="F433" s="12">
        <v>107</v>
      </c>
      <c r="G433" s="12"/>
      <c r="H433" s="12" t="s">
        <v>1265</v>
      </c>
      <c r="I433" s="12"/>
      <c r="J433" s="2" t="s">
        <v>1278</v>
      </c>
      <c r="K433" s="2" t="s">
        <v>1275</v>
      </c>
      <c r="L433" s="2" t="str">
        <f t="shared" si="12"/>
        <v>CHUYÊN NGÀNH QUẢN TRỊ HỆ THỐNG THÔNG TIN</v>
      </c>
      <c r="M433" s="2" t="e">
        <f t="shared" ca="1" si="13"/>
        <v>#NAME?</v>
      </c>
    </row>
    <row r="434" spans="1:13" ht="27.75" customHeight="1" x14ac:dyDescent="0.25">
      <c r="A434" s="8">
        <f>IF(C434&lt;&gt;"",SUBTOTAL(103,C$9:C434))</f>
        <v>426</v>
      </c>
      <c r="B434" s="9" t="s">
        <v>946</v>
      </c>
      <c r="C434" s="10" t="s">
        <v>121</v>
      </c>
      <c r="D434" s="11" t="s">
        <v>28</v>
      </c>
      <c r="E434" s="9" t="s">
        <v>934</v>
      </c>
      <c r="F434" s="12">
        <v>110</v>
      </c>
      <c r="G434" s="12"/>
      <c r="H434" s="12" t="s">
        <v>1265</v>
      </c>
      <c r="I434" s="12"/>
      <c r="J434" s="2" t="s">
        <v>1278</v>
      </c>
      <c r="K434" s="2" t="s">
        <v>1275</v>
      </c>
      <c r="L434" s="2" t="str">
        <f t="shared" si="12"/>
        <v>CHUYÊN NGÀNH QUẢN TRỊ HỆ THỐNG THÔNG TIN</v>
      </c>
      <c r="M434" s="2" t="e">
        <f t="shared" ca="1" si="13"/>
        <v>#NAME?</v>
      </c>
    </row>
    <row r="435" spans="1:13" ht="27.75" customHeight="1" x14ac:dyDescent="0.25">
      <c r="A435" s="8">
        <f>IF(C435&lt;&gt;"",SUBTOTAL(103,C$9:C435))</f>
        <v>427</v>
      </c>
      <c r="B435" s="9" t="s">
        <v>948</v>
      </c>
      <c r="C435" s="10" t="s">
        <v>196</v>
      </c>
      <c r="D435" s="11" t="s">
        <v>148</v>
      </c>
      <c r="E435" s="9" t="s">
        <v>934</v>
      </c>
      <c r="F435" s="12">
        <v>110</v>
      </c>
      <c r="G435" s="12"/>
      <c r="H435" s="12" t="s">
        <v>1265</v>
      </c>
      <c r="I435" s="12"/>
      <c r="J435" s="2" t="s">
        <v>1278</v>
      </c>
      <c r="K435" s="2" t="s">
        <v>1275</v>
      </c>
      <c r="L435" s="2" t="str">
        <f t="shared" si="12"/>
        <v>CHUYÊN NGÀNH QUẢN TRỊ HỆ THỐNG THÔNG TIN</v>
      </c>
      <c r="M435" s="2" t="e">
        <f t="shared" ca="1" si="13"/>
        <v>#NAME?</v>
      </c>
    </row>
    <row r="436" spans="1:13" ht="27.75" customHeight="1" x14ac:dyDescent="0.25">
      <c r="A436" s="8">
        <f>IF(C436&lt;&gt;"",SUBTOTAL(103,C$9:C436))</f>
        <v>428</v>
      </c>
      <c r="B436" s="9" t="s">
        <v>956</v>
      </c>
      <c r="C436" s="10" t="s">
        <v>316</v>
      </c>
      <c r="D436" s="11" t="s">
        <v>14</v>
      </c>
      <c r="E436" s="9" t="s">
        <v>934</v>
      </c>
      <c r="F436" s="12">
        <v>110</v>
      </c>
      <c r="G436" s="12"/>
      <c r="H436" s="12" t="s">
        <v>1265</v>
      </c>
      <c r="I436" s="12"/>
      <c r="J436" s="2" t="s">
        <v>1278</v>
      </c>
      <c r="K436" s="2" t="s">
        <v>1275</v>
      </c>
      <c r="L436" s="2" t="str">
        <f t="shared" si="12"/>
        <v>CHUYÊN NGÀNH QUẢN TRỊ HỆ THỐNG THÔNG TIN</v>
      </c>
      <c r="M436" s="2" t="e">
        <f t="shared" ca="1" si="13"/>
        <v>#NAME?</v>
      </c>
    </row>
    <row r="437" spans="1:13" ht="27.75" customHeight="1" x14ac:dyDescent="0.25">
      <c r="A437" s="8">
        <f>IF(C437&lt;&gt;"",SUBTOTAL(103,C$9:C437))</f>
        <v>429</v>
      </c>
      <c r="B437" s="9" t="s">
        <v>960</v>
      </c>
      <c r="C437" s="10" t="s">
        <v>341</v>
      </c>
      <c r="D437" s="11" t="s">
        <v>22</v>
      </c>
      <c r="E437" s="9" t="s">
        <v>934</v>
      </c>
      <c r="F437" s="12">
        <v>104</v>
      </c>
      <c r="G437" s="12"/>
      <c r="H437" s="12" t="s">
        <v>1265</v>
      </c>
      <c r="I437" s="12"/>
      <c r="J437" s="2" t="s">
        <v>1278</v>
      </c>
      <c r="K437" s="2" t="s">
        <v>1275</v>
      </c>
      <c r="L437" s="2" t="str">
        <f t="shared" si="12"/>
        <v>CHUYÊN NGÀNH QUẢN TRỊ HỆ THỐNG THÔNG TIN</v>
      </c>
      <c r="M437" s="2" t="e">
        <f t="shared" ca="1" si="13"/>
        <v>#NAME?</v>
      </c>
    </row>
    <row r="438" spans="1:13" ht="27.75" customHeight="1" x14ac:dyDescent="0.25">
      <c r="A438" s="8">
        <f>IF(C438&lt;&gt;"",SUBTOTAL(103,C$9:C438))</f>
        <v>430</v>
      </c>
      <c r="B438" s="9" t="s">
        <v>980</v>
      </c>
      <c r="C438" s="10" t="s">
        <v>981</v>
      </c>
      <c r="D438" s="11" t="s">
        <v>213</v>
      </c>
      <c r="E438" s="9" t="s">
        <v>934</v>
      </c>
      <c r="F438" s="12">
        <v>107</v>
      </c>
      <c r="G438" s="12"/>
      <c r="H438" s="12" t="s">
        <v>1265</v>
      </c>
      <c r="I438" s="12"/>
      <c r="J438" s="2" t="s">
        <v>1278</v>
      </c>
      <c r="K438" s="2" t="s">
        <v>1275</v>
      </c>
      <c r="L438" s="2" t="str">
        <f t="shared" si="12"/>
        <v>CHUYÊN NGÀNH QUẢN TRỊ HỆ THỐNG THÔNG TIN</v>
      </c>
      <c r="M438" s="2" t="e">
        <f t="shared" ca="1" si="13"/>
        <v>#NAME?</v>
      </c>
    </row>
    <row r="439" spans="1:13" ht="27.75" customHeight="1" x14ac:dyDescent="0.25">
      <c r="A439" s="8">
        <f>IF(C439&lt;&gt;"",SUBTOTAL(103,C$9:C439))</f>
        <v>431</v>
      </c>
      <c r="B439" s="9" t="s">
        <v>984</v>
      </c>
      <c r="C439" s="10" t="s">
        <v>985</v>
      </c>
      <c r="D439" s="11" t="s">
        <v>111</v>
      </c>
      <c r="E439" s="9" t="s">
        <v>934</v>
      </c>
      <c r="F439" s="12">
        <v>108</v>
      </c>
      <c r="G439" s="12"/>
      <c r="H439" s="12" t="s">
        <v>1265</v>
      </c>
      <c r="I439" s="12"/>
      <c r="J439" s="2" t="s">
        <v>1278</v>
      </c>
      <c r="K439" s="2" t="s">
        <v>1275</v>
      </c>
      <c r="L439" s="2" t="str">
        <f t="shared" si="12"/>
        <v>CHUYÊN NGÀNH QUẢN TRỊ HỆ THỐNG THÔNG TIN</v>
      </c>
      <c r="M439" s="2" t="e">
        <f t="shared" ca="1" si="13"/>
        <v>#NAME?</v>
      </c>
    </row>
    <row r="440" spans="1:13" ht="27.75" customHeight="1" x14ac:dyDescent="0.25">
      <c r="A440" s="8">
        <f>IF(C440&lt;&gt;"",SUBTOTAL(103,C$9:C440))</f>
        <v>432</v>
      </c>
      <c r="B440" s="9" t="s">
        <v>987</v>
      </c>
      <c r="C440" s="10" t="s">
        <v>988</v>
      </c>
      <c r="D440" s="11" t="s">
        <v>146</v>
      </c>
      <c r="E440" s="9" t="s">
        <v>934</v>
      </c>
      <c r="F440" s="12">
        <v>107</v>
      </c>
      <c r="G440" s="12"/>
      <c r="H440" s="12" t="s">
        <v>1265</v>
      </c>
      <c r="I440" s="12"/>
      <c r="J440" s="2" t="s">
        <v>1278</v>
      </c>
      <c r="K440" s="2" t="s">
        <v>1275</v>
      </c>
      <c r="L440" s="2" t="str">
        <f t="shared" si="12"/>
        <v>CHUYÊN NGÀNH QUẢN TRỊ HỆ THỐNG THÔNG TIN</v>
      </c>
      <c r="M440" s="2" t="e">
        <f t="shared" ca="1" si="13"/>
        <v>#NAME?</v>
      </c>
    </row>
    <row r="441" spans="1:13" ht="27.75" customHeight="1" x14ac:dyDescent="0.25">
      <c r="A441" s="8">
        <f>IF(C441&lt;&gt;"",SUBTOTAL(103,C$9:C441))</f>
        <v>433</v>
      </c>
      <c r="B441" s="9" t="s">
        <v>989</v>
      </c>
      <c r="C441" s="10" t="s">
        <v>88</v>
      </c>
      <c r="D441" s="11" t="s">
        <v>245</v>
      </c>
      <c r="E441" s="9" t="s">
        <v>934</v>
      </c>
      <c r="F441" s="12">
        <v>107</v>
      </c>
      <c r="G441" s="12"/>
      <c r="H441" s="12" t="s">
        <v>1265</v>
      </c>
      <c r="I441" s="12"/>
      <c r="J441" s="2" t="s">
        <v>1278</v>
      </c>
      <c r="K441" s="2" t="s">
        <v>1275</v>
      </c>
      <c r="L441" s="2" t="str">
        <f t="shared" si="12"/>
        <v>CHUYÊN NGÀNH QUẢN TRỊ HỆ THỐNG THÔNG TIN</v>
      </c>
      <c r="M441" s="2" t="e">
        <f t="shared" ca="1" si="13"/>
        <v>#NAME?</v>
      </c>
    </row>
    <row r="442" spans="1:13" ht="27.75" customHeight="1" x14ac:dyDescent="0.25">
      <c r="A442" s="8">
        <f>IF(C442&lt;&gt;"",SUBTOTAL(103,C$9:C442))</f>
        <v>434</v>
      </c>
      <c r="B442" s="9" t="s">
        <v>918</v>
      </c>
      <c r="C442" s="10" t="s">
        <v>919</v>
      </c>
      <c r="D442" s="11" t="s">
        <v>16</v>
      </c>
      <c r="E442" s="9" t="s">
        <v>920</v>
      </c>
      <c r="F442" s="12">
        <v>110</v>
      </c>
      <c r="G442" s="12"/>
      <c r="H442" s="12" t="s">
        <v>1265</v>
      </c>
      <c r="I442" s="12"/>
      <c r="J442" s="2" t="s">
        <v>1278</v>
      </c>
      <c r="K442" s="2" t="s">
        <v>1275</v>
      </c>
      <c r="L442" s="2" t="str">
        <f t="shared" si="12"/>
        <v>CHUYÊN NGÀNH QUẢN TRỊ HỆ THỐNG THÔNG TIN</v>
      </c>
      <c r="M442" s="2" t="e">
        <f t="shared" ca="1" si="13"/>
        <v>#NAME?</v>
      </c>
    </row>
    <row r="443" spans="1:13" ht="27.75" customHeight="1" x14ac:dyDescent="0.25">
      <c r="A443" s="8">
        <f>IF(C443&lt;&gt;"",SUBTOTAL(103,C$9:C443))</f>
        <v>435</v>
      </c>
      <c r="B443" s="9" t="s">
        <v>936</v>
      </c>
      <c r="C443" s="10" t="s">
        <v>937</v>
      </c>
      <c r="D443" s="11" t="s">
        <v>100</v>
      </c>
      <c r="E443" s="9" t="s">
        <v>920</v>
      </c>
      <c r="F443" s="12">
        <v>110</v>
      </c>
      <c r="G443" s="12"/>
      <c r="H443" s="12" t="s">
        <v>1265</v>
      </c>
      <c r="I443" s="12"/>
      <c r="J443" s="2" t="s">
        <v>1278</v>
      </c>
      <c r="K443" s="2" t="s">
        <v>1275</v>
      </c>
      <c r="L443" s="2" t="str">
        <f t="shared" si="12"/>
        <v>CHUYÊN NGÀNH QUẢN TRỊ HỆ THỐNG THÔNG TIN</v>
      </c>
      <c r="M443" s="2" t="e">
        <f t="shared" ca="1" si="13"/>
        <v>#NAME?</v>
      </c>
    </row>
    <row r="444" spans="1:13" ht="27.75" customHeight="1" x14ac:dyDescent="0.25">
      <c r="A444" s="8">
        <f>IF(C444&lt;&gt;"",SUBTOTAL(103,C$9:C444))</f>
        <v>436</v>
      </c>
      <c r="B444" s="9" t="s">
        <v>938</v>
      </c>
      <c r="C444" s="10" t="s">
        <v>939</v>
      </c>
      <c r="D444" s="11" t="s">
        <v>940</v>
      </c>
      <c r="E444" s="9" t="s">
        <v>920</v>
      </c>
      <c r="F444" s="12">
        <v>104</v>
      </c>
      <c r="G444" s="12"/>
      <c r="H444" s="12" t="s">
        <v>1265</v>
      </c>
      <c r="I444" s="12"/>
      <c r="J444" s="2" t="s">
        <v>1278</v>
      </c>
      <c r="K444" s="2" t="s">
        <v>1275</v>
      </c>
      <c r="L444" s="2" t="str">
        <f t="shared" si="12"/>
        <v>CHUYÊN NGÀNH QUẢN TRỊ HỆ THỐNG THÔNG TIN</v>
      </c>
      <c r="M444" s="2" t="e">
        <f t="shared" ca="1" si="13"/>
        <v>#NAME?</v>
      </c>
    </row>
    <row r="445" spans="1:13" ht="27.75" customHeight="1" x14ac:dyDescent="0.25">
      <c r="A445" s="8">
        <f>IF(C445&lt;&gt;"",SUBTOTAL(103,C$9:C445))</f>
        <v>437</v>
      </c>
      <c r="B445" s="9" t="s">
        <v>941</v>
      </c>
      <c r="C445" s="10" t="s">
        <v>38</v>
      </c>
      <c r="D445" s="11" t="s">
        <v>279</v>
      </c>
      <c r="E445" s="9" t="s">
        <v>920</v>
      </c>
      <c r="F445" s="12">
        <v>110</v>
      </c>
      <c r="G445" s="12"/>
      <c r="H445" s="12" t="s">
        <v>1265</v>
      </c>
      <c r="I445" s="12"/>
      <c r="J445" s="2" t="s">
        <v>1278</v>
      </c>
      <c r="K445" s="2" t="s">
        <v>1275</v>
      </c>
      <c r="L445" s="2" t="str">
        <f t="shared" si="12"/>
        <v>CHUYÊN NGÀNH QUẢN TRỊ HỆ THỐNG THÔNG TIN</v>
      </c>
      <c r="M445" s="2" t="e">
        <f t="shared" ca="1" si="13"/>
        <v>#NAME?</v>
      </c>
    </row>
    <row r="446" spans="1:13" ht="27.75" customHeight="1" x14ac:dyDescent="0.25">
      <c r="A446" s="8">
        <f>IF(C446&lt;&gt;"",SUBTOTAL(103,C$9:C446))</f>
        <v>438</v>
      </c>
      <c r="B446" s="9" t="s">
        <v>947</v>
      </c>
      <c r="C446" s="10" t="s">
        <v>290</v>
      </c>
      <c r="D446" s="11" t="s">
        <v>148</v>
      </c>
      <c r="E446" s="9" t="s">
        <v>920</v>
      </c>
      <c r="F446" s="12">
        <v>110</v>
      </c>
      <c r="G446" s="12"/>
      <c r="H446" s="12" t="s">
        <v>1265</v>
      </c>
      <c r="I446" s="12"/>
      <c r="J446" s="2" t="s">
        <v>1278</v>
      </c>
      <c r="K446" s="2" t="s">
        <v>1275</v>
      </c>
      <c r="L446" s="2" t="str">
        <f t="shared" si="12"/>
        <v>CHUYÊN NGÀNH QUẢN TRỊ HỆ THỐNG THÔNG TIN</v>
      </c>
      <c r="M446" s="2" t="e">
        <f t="shared" ca="1" si="13"/>
        <v>#NAME?</v>
      </c>
    </row>
    <row r="447" spans="1:13" ht="27.75" customHeight="1" x14ac:dyDescent="0.25">
      <c r="A447" s="8">
        <f>IF(C447&lt;&gt;"",SUBTOTAL(103,C$9:C447))</f>
        <v>439</v>
      </c>
      <c r="B447" s="9" t="s">
        <v>953</v>
      </c>
      <c r="C447" s="10" t="s">
        <v>162</v>
      </c>
      <c r="D447" s="11" t="s">
        <v>115</v>
      </c>
      <c r="E447" s="9" t="s">
        <v>920</v>
      </c>
      <c r="F447" s="12">
        <v>110</v>
      </c>
      <c r="G447" s="12"/>
      <c r="H447" s="12" t="s">
        <v>1265</v>
      </c>
      <c r="I447" s="12"/>
      <c r="J447" s="2" t="s">
        <v>1278</v>
      </c>
      <c r="K447" s="2" t="s">
        <v>1275</v>
      </c>
      <c r="L447" s="2" t="str">
        <f t="shared" si="12"/>
        <v>CHUYÊN NGÀNH QUẢN TRỊ HỆ THỐNG THÔNG TIN</v>
      </c>
      <c r="M447" s="2" t="e">
        <f t="shared" ca="1" si="13"/>
        <v>#NAME?</v>
      </c>
    </row>
    <row r="448" spans="1:13" ht="27.75" customHeight="1" x14ac:dyDescent="0.25">
      <c r="A448" s="8">
        <f>IF(C448&lt;&gt;"",SUBTOTAL(103,C$9:C448))</f>
        <v>440</v>
      </c>
      <c r="B448" s="9" t="s">
        <v>954</v>
      </c>
      <c r="C448" s="10" t="s">
        <v>159</v>
      </c>
      <c r="D448" s="11" t="s">
        <v>115</v>
      </c>
      <c r="E448" s="9" t="s">
        <v>920</v>
      </c>
      <c r="F448" s="12">
        <v>110</v>
      </c>
      <c r="G448" s="12"/>
      <c r="H448" s="12" t="s">
        <v>1265</v>
      </c>
      <c r="I448" s="12"/>
      <c r="J448" s="2" t="s">
        <v>1278</v>
      </c>
      <c r="K448" s="2" t="s">
        <v>1275</v>
      </c>
      <c r="L448" s="2" t="str">
        <f t="shared" si="12"/>
        <v>CHUYÊN NGÀNH QUẢN TRỊ HỆ THỐNG THÔNG TIN</v>
      </c>
      <c r="M448" s="2" t="e">
        <f t="shared" ca="1" si="13"/>
        <v>#NAME?</v>
      </c>
    </row>
    <row r="449" spans="1:13" ht="27.75" customHeight="1" x14ac:dyDescent="0.25">
      <c r="A449" s="8">
        <f>IF(C449&lt;&gt;"",SUBTOTAL(103,C$9:C449))</f>
        <v>441</v>
      </c>
      <c r="B449" s="9" t="s">
        <v>957</v>
      </c>
      <c r="C449" s="10" t="s">
        <v>206</v>
      </c>
      <c r="D449" s="11" t="s">
        <v>51</v>
      </c>
      <c r="E449" s="9" t="s">
        <v>920</v>
      </c>
      <c r="F449" s="12">
        <v>107</v>
      </c>
      <c r="G449" s="12"/>
      <c r="H449" s="12" t="s">
        <v>1265</v>
      </c>
      <c r="I449" s="12"/>
      <c r="J449" s="2" t="s">
        <v>1278</v>
      </c>
      <c r="K449" s="2" t="s">
        <v>1275</v>
      </c>
      <c r="L449" s="2" t="str">
        <f t="shared" si="12"/>
        <v>CHUYÊN NGÀNH QUẢN TRỊ HỆ THỐNG THÔNG TIN</v>
      </c>
      <c r="M449" s="2" t="e">
        <f t="shared" ca="1" si="13"/>
        <v>#NAME?</v>
      </c>
    </row>
    <row r="450" spans="1:13" ht="27.75" customHeight="1" x14ac:dyDescent="0.25">
      <c r="A450" s="8">
        <f>IF(C450&lt;&gt;"",SUBTOTAL(103,C$9:C450))</f>
        <v>442</v>
      </c>
      <c r="B450" s="9" t="s">
        <v>961</v>
      </c>
      <c r="C450" s="10" t="s">
        <v>307</v>
      </c>
      <c r="D450" s="11" t="s">
        <v>22</v>
      </c>
      <c r="E450" s="9" t="s">
        <v>920</v>
      </c>
      <c r="F450" s="12">
        <v>110</v>
      </c>
      <c r="G450" s="12"/>
      <c r="H450" s="12" t="s">
        <v>1265</v>
      </c>
      <c r="I450" s="12"/>
      <c r="J450" s="2" t="s">
        <v>1278</v>
      </c>
      <c r="K450" s="2" t="s">
        <v>1275</v>
      </c>
      <c r="L450" s="2" t="str">
        <f t="shared" si="12"/>
        <v>CHUYÊN NGÀNH QUẢN TRỊ HỆ THỐNG THÔNG TIN</v>
      </c>
      <c r="M450" s="2" t="e">
        <f t="shared" ca="1" si="13"/>
        <v>#NAME?</v>
      </c>
    </row>
    <row r="451" spans="1:13" ht="27.75" customHeight="1" x14ac:dyDescent="0.25">
      <c r="A451" s="8">
        <f>IF(C451&lt;&gt;"",SUBTOTAL(103,C$9:C451))</f>
        <v>443</v>
      </c>
      <c r="B451" s="9" t="s">
        <v>969</v>
      </c>
      <c r="C451" s="10" t="s">
        <v>219</v>
      </c>
      <c r="D451" s="11" t="s">
        <v>81</v>
      </c>
      <c r="E451" s="9" t="s">
        <v>920</v>
      </c>
      <c r="F451" s="12">
        <v>110</v>
      </c>
      <c r="G451" s="12"/>
      <c r="H451" s="12" t="s">
        <v>1265</v>
      </c>
      <c r="I451" s="12"/>
      <c r="J451" s="2" t="s">
        <v>1278</v>
      </c>
      <c r="K451" s="2" t="s">
        <v>1275</v>
      </c>
      <c r="L451" s="2" t="str">
        <f t="shared" si="12"/>
        <v>CHUYÊN NGÀNH QUẢN TRỊ HỆ THỐNG THÔNG TIN</v>
      </c>
      <c r="M451" s="2" t="e">
        <f t="shared" ca="1" si="13"/>
        <v>#NAME?</v>
      </c>
    </row>
    <row r="452" spans="1:13" ht="27.75" customHeight="1" x14ac:dyDescent="0.25">
      <c r="A452" s="8">
        <f>IF(C452&lt;&gt;"",SUBTOTAL(103,C$9:C452))</f>
        <v>444</v>
      </c>
      <c r="B452" s="9" t="s">
        <v>970</v>
      </c>
      <c r="C452" s="10" t="s">
        <v>137</v>
      </c>
      <c r="D452" s="11" t="s">
        <v>81</v>
      </c>
      <c r="E452" s="9" t="s">
        <v>920</v>
      </c>
      <c r="F452" s="12">
        <v>110</v>
      </c>
      <c r="G452" s="12"/>
      <c r="H452" s="12" t="s">
        <v>1265</v>
      </c>
      <c r="I452" s="12"/>
      <c r="J452" s="2" t="s">
        <v>1278</v>
      </c>
      <c r="K452" s="2" t="s">
        <v>1275</v>
      </c>
      <c r="L452" s="2" t="str">
        <f t="shared" si="12"/>
        <v>CHUYÊN NGÀNH QUẢN TRỊ HỆ THỐNG THÔNG TIN</v>
      </c>
      <c r="M452" s="2" t="e">
        <f t="shared" ca="1" si="13"/>
        <v>#NAME?</v>
      </c>
    </row>
    <row r="453" spans="1:13" ht="27.75" customHeight="1" x14ac:dyDescent="0.25">
      <c r="A453" s="8">
        <f>IF(C453&lt;&gt;"",SUBTOTAL(103,C$9:C453))</f>
        <v>445</v>
      </c>
      <c r="B453" s="9" t="s">
        <v>971</v>
      </c>
      <c r="C453" s="10" t="s">
        <v>972</v>
      </c>
      <c r="D453" s="11" t="s">
        <v>40</v>
      </c>
      <c r="E453" s="9" t="s">
        <v>920</v>
      </c>
      <c r="F453" s="12">
        <v>107</v>
      </c>
      <c r="G453" s="12"/>
      <c r="H453" s="12" t="s">
        <v>1265</v>
      </c>
      <c r="I453" s="12"/>
      <c r="J453" s="2" t="s">
        <v>1278</v>
      </c>
      <c r="K453" s="2" t="s">
        <v>1275</v>
      </c>
      <c r="L453" s="2" t="str">
        <f t="shared" si="12"/>
        <v>CHUYÊN NGÀNH QUẢN TRỊ HỆ THỐNG THÔNG TIN</v>
      </c>
      <c r="M453" s="2" t="e">
        <f t="shared" ca="1" si="13"/>
        <v>#NAME?</v>
      </c>
    </row>
    <row r="454" spans="1:13" ht="27.75" customHeight="1" x14ac:dyDescent="0.25">
      <c r="A454" s="8">
        <f>IF(C454&lt;&gt;"",SUBTOTAL(103,C$9:C454))</f>
        <v>446</v>
      </c>
      <c r="B454" s="9" t="s">
        <v>973</v>
      </c>
      <c r="C454" s="10" t="s">
        <v>113</v>
      </c>
      <c r="D454" s="11" t="s">
        <v>55</v>
      </c>
      <c r="E454" s="9" t="s">
        <v>920</v>
      </c>
      <c r="F454" s="12">
        <v>110</v>
      </c>
      <c r="G454" s="12"/>
      <c r="H454" s="12" t="s">
        <v>1265</v>
      </c>
      <c r="I454" s="12"/>
      <c r="J454" s="2" t="s">
        <v>1278</v>
      </c>
      <c r="K454" s="2" t="s">
        <v>1275</v>
      </c>
      <c r="L454" s="2" t="str">
        <f t="shared" si="12"/>
        <v>CHUYÊN NGÀNH QUẢN TRỊ HỆ THỐNG THÔNG TIN</v>
      </c>
      <c r="M454" s="2" t="e">
        <f t="shared" ca="1" si="13"/>
        <v>#NAME?</v>
      </c>
    </row>
    <row r="455" spans="1:13" ht="27.75" customHeight="1" x14ac:dyDescent="0.25">
      <c r="A455" s="8">
        <f>IF(C455&lt;&gt;"",SUBTOTAL(103,C$9:C455))</f>
        <v>447</v>
      </c>
      <c r="B455" s="9" t="s">
        <v>977</v>
      </c>
      <c r="C455" s="10" t="s">
        <v>978</v>
      </c>
      <c r="D455" s="11" t="s">
        <v>200</v>
      </c>
      <c r="E455" s="9" t="s">
        <v>920</v>
      </c>
      <c r="F455" s="12">
        <v>104</v>
      </c>
      <c r="G455" s="12" t="str">
        <f>VLOOKUP(B455,[1]BCTTTH!A$2:H$611,8,FALSE)</f>
        <v>251_REPI1311_01</v>
      </c>
      <c r="H455" s="12" t="s">
        <v>1334</v>
      </c>
      <c r="I455" s="12"/>
      <c r="J455" s="2" t="s">
        <v>1278</v>
      </c>
      <c r="K455" s="2" t="s">
        <v>1275</v>
      </c>
      <c r="L455" s="2" t="str">
        <f t="shared" si="12"/>
        <v>CHUYÊN NGÀNH QUẢN TRỊ HỆ THỐNG THÔNG TIN</v>
      </c>
      <c r="M455" s="2" t="e">
        <f t="shared" ca="1" si="13"/>
        <v>#NAME?</v>
      </c>
    </row>
    <row r="456" spans="1:13" ht="27.75" customHeight="1" x14ac:dyDescent="0.25">
      <c r="A456" s="8">
        <f>IF(C456&lt;&gt;"",SUBTOTAL(103,C$9:C456))</f>
        <v>448</v>
      </c>
      <c r="B456" s="9" t="s">
        <v>979</v>
      </c>
      <c r="C456" s="10" t="s">
        <v>915</v>
      </c>
      <c r="D456" s="11" t="s">
        <v>27</v>
      </c>
      <c r="E456" s="9" t="s">
        <v>920</v>
      </c>
      <c r="F456" s="12">
        <v>107</v>
      </c>
      <c r="G456" s="12" t="str">
        <f>VLOOKUP(B456,[1]BCTTTH!A$2:H$611,8,FALSE)</f>
        <v>251_REPI1311_01</v>
      </c>
      <c r="H456" s="12" t="s">
        <v>1334</v>
      </c>
      <c r="I456" s="12"/>
      <c r="J456" s="2" t="s">
        <v>1278</v>
      </c>
      <c r="K456" s="2" t="s">
        <v>1275</v>
      </c>
      <c r="L456" s="2" t="str">
        <f t="shared" si="12"/>
        <v>CHUYÊN NGÀNH QUẢN TRỊ HỆ THỐNG THÔNG TIN</v>
      </c>
      <c r="M456" s="2" t="e">
        <f t="shared" ca="1" si="13"/>
        <v>#NAME?</v>
      </c>
    </row>
    <row r="457" spans="1:13" ht="27.75" customHeight="1" x14ac:dyDescent="0.25">
      <c r="A457" s="8">
        <f>IF(C457&lt;&gt;"",SUBTOTAL(103,C$9:C457))</f>
        <v>449</v>
      </c>
      <c r="B457" s="9" t="s">
        <v>992</v>
      </c>
      <c r="C457" s="10" t="s">
        <v>993</v>
      </c>
      <c r="D457" s="11" t="s">
        <v>110</v>
      </c>
      <c r="E457" s="9" t="s">
        <v>920</v>
      </c>
      <c r="F457" s="12">
        <v>107</v>
      </c>
      <c r="G457" s="12" t="str">
        <f>VLOOKUP(B457,[1]BCTTTH!A$2:H$611,8,FALSE)</f>
        <v>251_REPI1311_01</v>
      </c>
      <c r="H457" s="12" t="s">
        <v>1334</v>
      </c>
      <c r="I457" s="12"/>
      <c r="J457" s="2" t="s">
        <v>1278</v>
      </c>
      <c r="K457" s="2" t="s">
        <v>1275</v>
      </c>
      <c r="L457" s="2" t="str">
        <f t="shared" si="12"/>
        <v>CHUYÊN NGÀNH QUẢN TRỊ HỆ THỐNG THÔNG TIN</v>
      </c>
      <c r="M457" s="2" t="e">
        <f t="shared" ca="1" si="13"/>
        <v>#NAME?</v>
      </c>
    </row>
    <row r="458" spans="1:13" ht="27.75" customHeight="1" x14ac:dyDescent="0.25">
      <c r="A458" s="8">
        <f>IF(C458&lt;&gt;"",SUBTOTAL(103,C$9:C458))</f>
        <v>450</v>
      </c>
      <c r="B458" s="9" t="s">
        <v>994</v>
      </c>
      <c r="C458" s="10" t="s">
        <v>995</v>
      </c>
      <c r="D458" s="11" t="s">
        <v>396</v>
      </c>
      <c r="E458" s="9" t="s">
        <v>920</v>
      </c>
      <c r="F458" s="12">
        <v>107</v>
      </c>
      <c r="G458" s="12" t="str">
        <f>VLOOKUP(B458,[1]BCTTTH!A$2:H$611,8,FALSE)</f>
        <v>251_REPI1311_01</v>
      </c>
      <c r="H458" s="12" t="s">
        <v>1334</v>
      </c>
      <c r="I458" s="12"/>
      <c r="J458" s="2" t="s">
        <v>1278</v>
      </c>
      <c r="K458" s="2" t="s">
        <v>1275</v>
      </c>
      <c r="L458" s="2" t="str">
        <f t="shared" si="12"/>
        <v>CHUYÊN NGÀNH QUẢN TRỊ HỆ THỐNG THÔNG TIN</v>
      </c>
      <c r="M458" s="2" t="e">
        <f t="shared" ca="1" si="13"/>
        <v>#NAME?</v>
      </c>
    </row>
    <row r="459" spans="1:13" ht="27.75" customHeight="1" x14ac:dyDescent="0.25">
      <c r="A459" s="8">
        <f>IF(C459&lt;&gt;"",SUBTOTAL(103,C$9:C459))</f>
        <v>451</v>
      </c>
      <c r="B459" s="9" t="s">
        <v>921</v>
      </c>
      <c r="C459" s="10" t="s">
        <v>922</v>
      </c>
      <c r="D459" s="11" t="s">
        <v>16</v>
      </c>
      <c r="E459" s="9" t="s">
        <v>923</v>
      </c>
      <c r="F459" s="12">
        <v>104</v>
      </c>
      <c r="G459" s="12" t="str">
        <f>VLOOKUP(B459,[1]BCTTTH!A$2:H$611,8,FALSE)</f>
        <v>251_REPI1311_01</v>
      </c>
      <c r="H459" s="12" t="s">
        <v>1334</v>
      </c>
      <c r="I459" s="12"/>
      <c r="J459" s="2" t="s">
        <v>1278</v>
      </c>
      <c r="K459" s="2" t="s">
        <v>1275</v>
      </c>
      <c r="L459" s="2" t="str">
        <f t="shared" ref="L459:L522" si="14">UPPER(J459)</f>
        <v>CHUYÊN NGÀNH QUẢN TRỊ HỆ THỐNG THÔNG TIN</v>
      </c>
      <c r="M459" s="2" t="e">
        <f t="shared" ref="M459:M522" ca="1" si="15">_xlfn.CONCAT(K459," ",L459)</f>
        <v>#NAME?</v>
      </c>
    </row>
    <row r="460" spans="1:13" ht="27.75" customHeight="1" x14ac:dyDescent="0.25">
      <c r="A460" s="8">
        <f>IF(C460&lt;&gt;"",SUBTOTAL(103,C$9:C460))</f>
        <v>452</v>
      </c>
      <c r="B460" s="9" t="s">
        <v>924</v>
      </c>
      <c r="C460" s="10" t="s">
        <v>277</v>
      </c>
      <c r="D460" s="11" t="s">
        <v>16</v>
      </c>
      <c r="E460" s="9" t="s">
        <v>923</v>
      </c>
      <c r="F460" s="12">
        <v>107</v>
      </c>
      <c r="G460" s="12" t="str">
        <f>VLOOKUP(B460,[1]BCTTTH!A$2:H$611,8,FALSE)</f>
        <v>251_REPI1311_01</v>
      </c>
      <c r="H460" s="12" t="s">
        <v>1334</v>
      </c>
      <c r="I460" s="12"/>
      <c r="J460" s="2" t="s">
        <v>1278</v>
      </c>
      <c r="K460" s="2" t="s">
        <v>1275</v>
      </c>
      <c r="L460" s="2" t="str">
        <f t="shared" si="14"/>
        <v>CHUYÊN NGÀNH QUẢN TRỊ HỆ THỐNG THÔNG TIN</v>
      </c>
      <c r="M460" s="2" t="e">
        <f t="shared" ca="1" si="15"/>
        <v>#NAME?</v>
      </c>
    </row>
    <row r="461" spans="1:13" ht="27.75" customHeight="1" x14ac:dyDescent="0.25">
      <c r="A461" s="8">
        <f>IF(C461&lt;&gt;"",SUBTOTAL(103,C$9:C461))</f>
        <v>453</v>
      </c>
      <c r="B461" s="9" t="s">
        <v>925</v>
      </c>
      <c r="C461" s="10" t="s">
        <v>926</v>
      </c>
      <c r="D461" s="11" t="s">
        <v>65</v>
      </c>
      <c r="E461" s="9" t="s">
        <v>923</v>
      </c>
      <c r="F461" s="12">
        <v>105</v>
      </c>
      <c r="G461" s="12" t="str">
        <f>VLOOKUP(B461,[1]BCTTTH!A$2:H$611,8,FALSE)</f>
        <v>251_REPI1311_01</v>
      </c>
      <c r="H461" s="12" t="s">
        <v>1334</v>
      </c>
      <c r="I461" s="12"/>
      <c r="J461" s="2" t="s">
        <v>1278</v>
      </c>
      <c r="K461" s="2" t="s">
        <v>1275</v>
      </c>
      <c r="L461" s="2" t="str">
        <f t="shared" si="14"/>
        <v>CHUYÊN NGÀNH QUẢN TRỊ HỆ THỐNG THÔNG TIN</v>
      </c>
      <c r="M461" s="2" t="e">
        <f t="shared" ca="1" si="15"/>
        <v>#NAME?</v>
      </c>
    </row>
    <row r="462" spans="1:13" ht="27.75" customHeight="1" x14ac:dyDescent="0.25">
      <c r="A462" s="8">
        <f>IF(C462&lt;&gt;"",SUBTOTAL(103,C$9:C462))</f>
        <v>454</v>
      </c>
      <c r="B462" s="9" t="s">
        <v>927</v>
      </c>
      <c r="C462" s="10" t="s">
        <v>928</v>
      </c>
      <c r="D462" s="11" t="s">
        <v>312</v>
      </c>
      <c r="E462" s="9" t="s">
        <v>923</v>
      </c>
      <c r="F462" s="12">
        <v>107</v>
      </c>
      <c r="G462" s="12" t="str">
        <f>VLOOKUP(B462,[1]BCTTTH!A$2:H$611,8,FALSE)</f>
        <v>251_REPI1311_01</v>
      </c>
      <c r="H462" s="12" t="s">
        <v>1334</v>
      </c>
      <c r="I462" s="12"/>
      <c r="J462" s="2" t="s">
        <v>1278</v>
      </c>
      <c r="K462" s="2" t="s">
        <v>1275</v>
      </c>
      <c r="L462" s="2" t="str">
        <f t="shared" si="14"/>
        <v>CHUYÊN NGÀNH QUẢN TRỊ HỆ THỐNG THÔNG TIN</v>
      </c>
      <c r="M462" s="2" t="e">
        <f t="shared" ca="1" si="15"/>
        <v>#NAME?</v>
      </c>
    </row>
    <row r="463" spans="1:13" ht="27.75" customHeight="1" x14ac:dyDescent="0.25">
      <c r="A463" s="8">
        <f>IF(C463&lt;&gt;"",SUBTOTAL(103,C$9:C463))</f>
        <v>455</v>
      </c>
      <c r="B463" s="9" t="s">
        <v>935</v>
      </c>
      <c r="C463" s="10" t="s">
        <v>84</v>
      </c>
      <c r="D463" s="11" t="s">
        <v>294</v>
      </c>
      <c r="E463" s="9" t="s">
        <v>923</v>
      </c>
      <c r="F463" s="12">
        <v>107</v>
      </c>
      <c r="G463" s="12" t="str">
        <f>VLOOKUP(B463,[1]BCTTTH!A$2:H$611,8,FALSE)</f>
        <v>251_REPI1311_01</v>
      </c>
      <c r="H463" s="12" t="s">
        <v>1334</v>
      </c>
      <c r="I463" s="12"/>
      <c r="J463" s="2" t="s">
        <v>1278</v>
      </c>
      <c r="K463" s="2" t="s">
        <v>1275</v>
      </c>
      <c r="L463" s="2" t="str">
        <f t="shared" si="14"/>
        <v>CHUYÊN NGÀNH QUẢN TRỊ HỆ THỐNG THÔNG TIN</v>
      </c>
      <c r="M463" s="2" t="e">
        <f t="shared" ca="1" si="15"/>
        <v>#NAME?</v>
      </c>
    </row>
    <row r="464" spans="1:13" ht="27.75" customHeight="1" x14ac:dyDescent="0.25">
      <c r="A464" s="8">
        <f>IF(C464&lt;&gt;"",SUBTOTAL(103,C$9:C464))</f>
        <v>456</v>
      </c>
      <c r="B464" s="9" t="s">
        <v>942</v>
      </c>
      <c r="C464" s="10" t="s">
        <v>943</v>
      </c>
      <c r="D464" s="11" t="s">
        <v>28</v>
      </c>
      <c r="E464" s="9" t="s">
        <v>923</v>
      </c>
      <c r="F464" s="12">
        <v>107</v>
      </c>
      <c r="G464" s="12" t="str">
        <f>VLOOKUP(B464,[1]BCTTTH!A$2:H$611,8,FALSE)</f>
        <v>251_REPI1311_01</v>
      </c>
      <c r="H464" s="12" t="s">
        <v>1334</v>
      </c>
      <c r="I464" s="12"/>
      <c r="J464" s="2" t="s">
        <v>1278</v>
      </c>
      <c r="K464" s="2" t="s">
        <v>1275</v>
      </c>
      <c r="L464" s="2" t="str">
        <f t="shared" si="14"/>
        <v>CHUYÊN NGÀNH QUẢN TRỊ HỆ THỐNG THÔNG TIN</v>
      </c>
      <c r="M464" s="2" t="e">
        <f t="shared" ca="1" si="15"/>
        <v>#NAME?</v>
      </c>
    </row>
    <row r="465" spans="1:13" ht="27.75" customHeight="1" x14ac:dyDescent="0.25">
      <c r="A465" s="8">
        <f>IF(C465&lt;&gt;"",SUBTOTAL(103,C$9:C465))</f>
        <v>457</v>
      </c>
      <c r="B465" s="9" t="s">
        <v>949</v>
      </c>
      <c r="C465" s="10" t="s">
        <v>303</v>
      </c>
      <c r="D465" s="11" t="s">
        <v>148</v>
      </c>
      <c r="E465" s="9" t="s">
        <v>923</v>
      </c>
      <c r="F465" s="12">
        <v>107</v>
      </c>
      <c r="G465" s="12" t="str">
        <f>VLOOKUP(B465,[1]BCTTTH!A$2:H$611,8,FALSE)</f>
        <v>251_REPI1311_01</v>
      </c>
      <c r="H465" s="12" t="s">
        <v>1334</v>
      </c>
      <c r="I465" s="12"/>
      <c r="J465" s="2" t="s">
        <v>1278</v>
      </c>
      <c r="K465" s="2" t="s">
        <v>1275</v>
      </c>
      <c r="L465" s="2" t="str">
        <f t="shared" si="14"/>
        <v>CHUYÊN NGÀNH QUẢN TRỊ HỆ THỐNG THÔNG TIN</v>
      </c>
      <c r="M465" s="2" t="e">
        <f t="shared" ca="1" si="15"/>
        <v>#NAME?</v>
      </c>
    </row>
    <row r="466" spans="1:13" ht="27.75" customHeight="1" x14ac:dyDescent="0.25">
      <c r="A466" s="8">
        <f>IF(C466&lt;&gt;"",SUBTOTAL(103,C$9:C466))</f>
        <v>458</v>
      </c>
      <c r="B466" s="9" t="s">
        <v>958</v>
      </c>
      <c r="C466" s="10" t="s">
        <v>759</v>
      </c>
      <c r="D466" s="11" t="s">
        <v>124</v>
      </c>
      <c r="E466" s="9" t="s">
        <v>923</v>
      </c>
      <c r="F466" s="12">
        <v>107</v>
      </c>
      <c r="G466" s="12" t="str">
        <f>VLOOKUP(B466,[1]BCTTTH!A$2:H$611,8,FALSE)</f>
        <v>251_REPI1311_01</v>
      </c>
      <c r="H466" s="12" t="s">
        <v>1334</v>
      </c>
      <c r="I466" s="12"/>
      <c r="J466" s="2" t="s">
        <v>1278</v>
      </c>
      <c r="K466" s="2" t="s">
        <v>1275</v>
      </c>
      <c r="L466" s="2" t="str">
        <f t="shared" si="14"/>
        <v>CHUYÊN NGÀNH QUẢN TRỊ HỆ THỐNG THÔNG TIN</v>
      </c>
      <c r="M466" s="2" t="e">
        <f t="shared" ca="1" si="15"/>
        <v>#NAME?</v>
      </c>
    </row>
    <row r="467" spans="1:13" ht="27.75" customHeight="1" x14ac:dyDescent="0.25">
      <c r="A467" s="8">
        <f>IF(C467&lt;&gt;"",SUBTOTAL(103,C$9:C467))</f>
        <v>459</v>
      </c>
      <c r="B467" s="9" t="s">
        <v>962</v>
      </c>
      <c r="C467" s="10" t="s">
        <v>915</v>
      </c>
      <c r="D467" s="11" t="s">
        <v>261</v>
      </c>
      <c r="E467" s="9" t="s">
        <v>923</v>
      </c>
      <c r="F467" s="12">
        <v>107</v>
      </c>
      <c r="G467" s="12" t="str">
        <f>VLOOKUP(B467,[1]BCTTTH!A$2:H$611,8,FALSE)</f>
        <v>251_REPI1311_01</v>
      </c>
      <c r="H467" s="12" t="s">
        <v>1334</v>
      </c>
      <c r="I467" s="12"/>
      <c r="J467" s="2" t="s">
        <v>1278</v>
      </c>
      <c r="K467" s="2" t="s">
        <v>1275</v>
      </c>
      <c r="L467" s="2" t="str">
        <f t="shared" si="14"/>
        <v>CHUYÊN NGÀNH QUẢN TRỊ HỆ THỐNG THÔNG TIN</v>
      </c>
      <c r="M467" s="2" t="e">
        <f t="shared" ca="1" si="15"/>
        <v>#NAME?</v>
      </c>
    </row>
    <row r="468" spans="1:13" ht="27.75" customHeight="1" x14ac:dyDescent="0.25">
      <c r="A468" s="8">
        <f>IF(C468&lt;&gt;"",SUBTOTAL(103,C$9:C468))</f>
        <v>460</v>
      </c>
      <c r="B468" s="9" t="s">
        <v>963</v>
      </c>
      <c r="C468" s="10" t="s">
        <v>964</v>
      </c>
      <c r="D468" s="11" t="s">
        <v>214</v>
      </c>
      <c r="E468" s="9" t="s">
        <v>923</v>
      </c>
      <c r="F468" s="12">
        <v>107</v>
      </c>
      <c r="G468" s="12" t="str">
        <f>VLOOKUP(B468,[1]BCTTTH!A$2:H$611,8,FALSE)</f>
        <v>251_REPI1311_01</v>
      </c>
      <c r="H468" s="12" t="s">
        <v>1334</v>
      </c>
      <c r="I468" s="12"/>
      <c r="J468" s="2" t="s">
        <v>1278</v>
      </c>
      <c r="K468" s="2" t="s">
        <v>1275</v>
      </c>
      <c r="L468" s="2" t="str">
        <f t="shared" si="14"/>
        <v>CHUYÊN NGÀNH QUẢN TRỊ HỆ THỐNG THÔNG TIN</v>
      </c>
      <c r="M468" s="2" t="e">
        <f t="shared" ca="1" si="15"/>
        <v>#NAME?</v>
      </c>
    </row>
    <row r="469" spans="1:13" ht="27.75" customHeight="1" x14ac:dyDescent="0.25">
      <c r="A469" s="8">
        <f>IF(C469&lt;&gt;"",SUBTOTAL(103,C$9:C469))</f>
        <v>461</v>
      </c>
      <c r="B469" s="9" t="s">
        <v>967</v>
      </c>
      <c r="C469" s="10" t="s">
        <v>968</v>
      </c>
      <c r="D469" s="11" t="s">
        <v>81</v>
      </c>
      <c r="E469" s="9" t="s">
        <v>923</v>
      </c>
      <c r="F469" s="12">
        <v>107</v>
      </c>
      <c r="G469" s="12" t="str">
        <f>VLOOKUP(B469,[1]BCTTTH!A$2:H$611,8,FALSE)</f>
        <v>251_REPI1311_01</v>
      </c>
      <c r="H469" s="12" t="s">
        <v>1334</v>
      </c>
      <c r="I469" s="12"/>
      <c r="J469" s="2" t="s">
        <v>1278</v>
      </c>
      <c r="K469" s="2" t="s">
        <v>1275</v>
      </c>
      <c r="L469" s="2" t="str">
        <f t="shared" si="14"/>
        <v>CHUYÊN NGÀNH QUẢN TRỊ HỆ THỐNG THÔNG TIN</v>
      </c>
      <c r="M469" s="2" t="e">
        <f t="shared" ca="1" si="15"/>
        <v>#NAME?</v>
      </c>
    </row>
    <row r="470" spans="1:13" ht="27.75" customHeight="1" x14ac:dyDescent="0.25">
      <c r="A470" s="8">
        <f>IF(C470&lt;&gt;"",SUBTOTAL(103,C$9:C470))</f>
        <v>462</v>
      </c>
      <c r="B470" s="9" t="s">
        <v>974</v>
      </c>
      <c r="C470" s="10" t="s">
        <v>113</v>
      </c>
      <c r="D470" s="11" t="s">
        <v>255</v>
      </c>
      <c r="E470" s="9" t="s">
        <v>923</v>
      </c>
      <c r="F470" s="12">
        <v>107</v>
      </c>
      <c r="G470" s="12" t="str">
        <f>VLOOKUP(B470,[1]BCTTTH!A$2:H$611,8,FALSE)</f>
        <v>251_REPI1311_01</v>
      </c>
      <c r="H470" s="12" t="s">
        <v>1334</v>
      </c>
      <c r="I470" s="12"/>
      <c r="J470" s="2" t="s">
        <v>1278</v>
      </c>
      <c r="K470" s="2" t="s">
        <v>1275</v>
      </c>
      <c r="L470" s="2" t="str">
        <f t="shared" si="14"/>
        <v>CHUYÊN NGÀNH QUẢN TRỊ HỆ THỐNG THÔNG TIN</v>
      </c>
      <c r="M470" s="2" t="e">
        <f t="shared" ca="1" si="15"/>
        <v>#NAME?</v>
      </c>
    </row>
    <row r="471" spans="1:13" ht="27.75" customHeight="1" x14ac:dyDescent="0.25">
      <c r="A471" s="8">
        <f>IF(C471&lt;&gt;"",SUBTOTAL(103,C$9:C471))</f>
        <v>463</v>
      </c>
      <c r="B471" s="9" t="s">
        <v>975</v>
      </c>
      <c r="C471" s="10" t="s">
        <v>208</v>
      </c>
      <c r="D471" s="11" t="s">
        <v>72</v>
      </c>
      <c r="E471" s="9" t="s">
        <v>923</v>
      </c>
      <c r="F471" s="12">
        <v>110</v>
      </c>
      <c r="G471" s="12" t="str">
        <f>VLOOKUP(B471,[1]BCTTTH!A$2:H$611,8,FALSE)</f>
        <v>251_REPI1311_01</v>
      </c>
      <c r="H471" s="12" t="s">
        <v>1334</v>
      </c>
      <c r="I471" s="12"/>
      <c r="J471" s="2" t="s">
        <v>1278</v>
      </c>
      <c r="K471" s="2" t="s">
        <v>1275</v>
      </c>
      <c r="L471" s="2" t="str">
        <f t="shared" si="14"/>
        <v>CHUYÊN NGÀNH QUẢN TRỊ HỆ THỐNG THÔNG TIN</v>
      </c>
      <c r="M471" s="2" t="e">
        <f t="shared" ca="1" si="15"/>
        <v>#NAME?</v>
      </c>
    </row>
    <row r="472" spans="1:13" ht="27.75" customHeight="1" x14ac:dyDescent="0.25">
      <c r="A472" s="8">
        <f>IF(C472&lt;&gt;"",SUBTOTAL(103,C$9:C472))</f>
        <v>464</v>
      </c>
      <c r="B472" s="9" t="s">
        <v>976</v>
      </c>
      <c r="C472" s="10" t="s">
        <v>99</v>
      </c>
      <c r="D472" s="11" t="s">
        <v>252</v>
      </c>
      <c r="E472" s="9" t="s">
        <v>923</v>
      </c>
      <c r="F472" s="12">
        <v>110</v>
      </c>
      <c r="G472" s="12" t="str">
        <f>VLOOKUP(B472,[1]BCTTTH!A$2:H$611,8,FALSE)</f>
        <v>251_REPI1311_01</v>
      </c>
      <c r="H472" s="12" t="s">
        <v>1334</v>
      </c>
      <c r="I472" s="12"/>
      <c r="J472" s="2" t="s">
        <v>1278</v>
      </c>
      <c r="K472" s="2" t="s">
        <v>1275</v>
      </c>
      <c r="L472" s="2" t="str">
        <f t="shared" si="14"/>
        <v>CHUYÊN NGÀNH QUẢN TRỊ HỆ THỐNG THÔNG TIN</v>
      </c>
      <c r="M472" s="2" t="e">
        <f t="shared" ca="1" si="15"/>
        <v>#NAME?</v>
      </c>
    </row>
    <row r="473" spans="1:13" ht="27.75" customHeight="1" x14ac:dyDescent="0.25">
      <c r="A473" s="8">
        <f>IF(C473&lt;&gt;"",SUBTOTAL(103,C$9:C473))</f>
        <v>465</v>
      </c>
      <c r="B473" s="9" t="s">
        <v>986</v>
      </c>
      <c r="C473" s="10" t="s">
        <v>42</v>
      </c>
      <c r="D473" s="11" t="s">
        <v>226</v>
      </c>
      <c r="E473" s="9" t="s">
        <v>923</v>
      </c>
      <c r="F473" s="12">
        <v>107</v>
      </c>
      <c r="G473" s="12" t="str">
        <f>VLOOKUP(B473,[1]BCTTTH!A$2:H$611,8,FALSE)</f>
        <v>251_REPI1311_01</v>
      </c>
      <c r="H473" s="12" t="s">
        <v>1334</v>
      </c>
      <c r="I473" s="12"/>
      <c r="J473" s="2" t="s">
        <v>1278</v>
      </c>
      <c r="K473" s="2" t="s">
        <v>1275</v>
      </c>
      <c r="L473" s="2" t="str">
        <f t="shared" si="14"/>
        <v>CHUYÊN NGÀNH QUẢN TRỊ HỆ THỐNG THÔNG TIN</v>
      </c>
      <c r="M473" s="2" t="e">
        <f t="shared" ca="1" si="15"/>
        <v>#NAME?</v>
      </c>
    </row>
    <row r="474" spans="1:13" ht="27.75" customHeight="1" x14ac:dyDescent="0.25">
      <c r="A474" s="8">
        <f>IF(C474&lt;&gt;"",SUBTOTAL(103,C$9:C474))</f>
        <v>466</v>
      </c>
      <c r="B474" s="9" t="s">
        <v>996</v>
      </c>
      <c r="C474" s="10" t="s">
        <v>145</v>
      </c>
      <c r="D474" s="11" t="s">
        <v>396</v>
      </c>
      <c r="E474" s="9" t="s">
        <v>923</v>
      </c>
      <c r="F474" s="12">
        <v>110</v>
      </c>
      <c r="G474" s="12" t="str">
        <f>VLOOKUP(B474,[1]BCTTTH!A$2:H$611,8,FALSE)</f>
        <v>251_REPI1311_01</v>
      </c>
      <c r="H474" s="12" t="s">
        <v>1334</v>
      </c>
      <c r="I474" s="12"/>
      <c r="J474" s="2" t="s">
        <v>1278</v>
      </c>
      <c r="K474" s="2" t="s">
        <v>1275</v>
      </c>
      <c r="L474" s="2" t="str">
        <f t="shared" si="14"/>
        <v>CHUYÊN NGÀNH QUẢN TRỊ HỆ THỐNG THÔNG TIN</v>
      </c>
      <c r="M474" s="2" t="e">
        <f t="shared" ca="1" si="15"/>
        <v>#NAME?</v>
      </c>
    </row>
    <row r="475" spans="1:13" ht="27.75" customHeight="1" x14ac:dyDescent="0.25">
      <c r="A475" s="8">
        <f>IF(C475&lt;&gt;"",SUBTOTAL(103,C$9:C475))</f>
        <v>467</v>
      </c>
      <c r="B475" s="9" t="s">
        <v>929</v>
      </c>
      <c r="C475" s="10" t="s">
        <v>930</v>
      </c>
      <c r="D475" s="11" t="s">
        <v>36</v>
      </c>
      <c r="E475" s="9" t="s">
        <v>931</v>
      </c>
      <c r="F475" s="12">
        <v>107</v>
      </c>
      <c r="G475" s="12" t="str">
        <f>VLOOKUP(B475,[1]BCTTTH!A$2:H$611,8,FALSE)</f>
        <v>251_REPI1311_01</v>
      </c>
      <c r="H475" s="12" t="s">
        <v>1334</v>
      </c>
      <c r="I475" s="12"/>
      <c r="J475" s="2" t="s">
        <v>1278</v>
      </c>
      <c r="K475" s="2" t="s">
        <v>1275</v>
      </c>
      <c r="L475" s="2" t="str">
        <f t="shared" si="14"/>
        <v>CHUYÊN NGÀNH QUẢN TRỊ HỆ THỐNG THÔNG TIN</v>
      </c>
      <c r="M475" s="2" t="e">
        <f t="shared" ca="1" si="15"/>
        <v>#NAME?</v>
      </c>
    </row>
    <row r="476" spans="1:13" ht="27.75" customHeight="1" x14ac:dyDescent="0.25">
      <c r="A476" s="8">
        <f>IF(C476&lt;&gt;"",SUBTOTAL(103,C$9:C476))</f>
        <v>468</v>
      </c>
      <c r="B476" s="9" t="s">
        <v>944</v>
      </c>
      <c r="C476" s="10" t="s">
        <v>945</v>
      </c>
      <c r="D476" s="11" t="s">
        <v>28</v>
      </c>
      <c r="E476" s="9" t="s">
        <v>931</v>
      </c>
      <c r="F476" s="12">
        <v>104</v>
      </c>
      <c r="G476" s="12" t="str">
        <f>VLOOKUP(B476,[1]BCTTTH!A$2:H$611,8,FALSE)</f>
        <v>251_REPI1311_01</v>
      </c>
      <c r="H476" s="12" t="s">
        <v>1334</v>
      </c>
      <c r="I476" s="12"/>
      <c r="J476" s="2" t="s">
        <v>1278</v>
      </c>
      <c r="K476" s="2" t="s">
        <v>1275</v>
      </c>
      <c r="L476" s="2" t="str">
        <f t="shared" si="14"/>
        <v>CHUYÊN NGÀNH QUẢN TRỊ HỆ THỐNG THÔNG TIN</v>
      </c>
      <c r="M476" s="2" t="e">
        <f t="shared" ca="1" si="15"/>
        <v>#NAME?</v>
      </c>
    </row>
    <row r="477" spans="1:13" ht="27.75" customHeight="1" x14ac:dyDescent="0.25">
      <c r="A477" s="8">
        <f>IF(C477&lt;&gt;"",SUBTOTAL(103,C$9:C477))</f>
        <v>469</v>
      </c>
      <c r="B477" s="9" t="s">
        <v>950</v>
      </c>
      <c r="C477" s="10" t="s">
        <v>951</v>
      </c>
      <c r="D477" s="11" t="s">
        <v>952</v>
      </c>
      <c r="E477" s="9" t="s">
        <v>931</v>
      </c>
      <c r="F477" s="12">
        <v>110</v>
      </c>
      <c r="G477" s="12" t="str">
        <f>VLOOKUP(B477,[1]BCTTTH!A$2:H$611,8,FALSE)</f>
        <v>251_REPI1311_01</v>
      </c>
      <c r="H477" s="12" t="s">
        <v>1334</v>
      </c>
      <c r="I477" s="12"/>
      <c r="J477" s="2" t="s">
        <v>1278</v>
      </c>
      <c r="K477" s="2" t="s">
        <v>1275</v>
      </c>
      <c r="L477" s="2" t="str">
        <f t="shared" si="14"/>
        <v>CHUYÊN NGÀNH QUẢN TRỊ HỆ THỐNG THÔNG TIN</v>
      </c>
      <c r="M477" s="2" t="e">
        <f t="shared" ca="1" si="15"/>
        <v>#NAME?</v>
      </c>
    </row>
    <row r="478" spans="1:13" ht="27.75" customHeight="1" x14ac:dyDescent="0.25">
      <c r="A478" s="8">
        <f>IF(C478&lt;&gt;"",SUBTOTAL(103,C$9:C478))</f>
        <v>470</v>
      </c>
      <c r="B478" s="9" t="s">
        <v>955</v>
      </c>
      <c r="C478" s="10" t="s">
        <v>190</v>
      </c>
      <c r="D478" s="11" t="s">
        <v>205</v>
      </c>
      <c r="E478" s="9" t="s">
        <v>931</v>
      </c>
      <c r="F478" s="12">
        <v>104</v>
      </c>
      <c r="G478" s="12" t="str">
        <f>VLOOKUP(B478,[1]BCTTTH!A$2:H$611,8,FALSE)</f>
        <v>251_REPI1311_01</v>
      </c>
      <c r="H478" s="12" t="s">
        <v>1334</v>
      </c>
      <c r="I478" s="12"/>
      <c r="J478" s="2" t="s">
        <v>1278</v>
      </c>
      <c r="K478" s="2" t="s">
        <v>1275</v>
      </c>
      <c r="L478" s="2" t="str">
        <f t="shared" si="14"/>
        <v>CHUYÊN NGÀNH QUẢN TRỊ HỆ THỐNG THÔNG TIN</v>
      </c>
      <c r="M478" s="2" t="e">
        <f t="shared" ca="1" si="15"/>
        <v>#NAME?</v>
      </c>
    </row>
    <row r="479" spans="1:13" ht="27.75" customHeight="1" x14ac:dyDescent="0.25">
      <c r="A479" s="8">
        <f>IF(C479&lt;&gt;"",SUBTOTAL(103,C$9:C479))</f>
        <v>471</v>
      </c>
      <c r="B479" s="9" t="s">
        <v>959</v>
      </c>
      <c r="C479" s="10" t="s">
        <v>308</v>
      </c>
      <c r="D479" s="11" t="s">
        <v>124</v>
      </c>
      <c r="E479" s="9" t="s">
        <v>931</v>
      </c>
      <c r="F479" s="12">
        <v>107</v>
      </c>
      <c r="G479" s="12" t="str">
        <f>VLOOKUP(B479,[1]BCTTTH!A$2:H$611,8,FALSE)</f>
        <v>251_REPI1311_01</v>
      </c>
      <c r="H479" s="12" t="s">
        <v>1334</v>
      </c>
      <c r="I479" s="12"/>
      <c r="J479" s="2" t="s">
        <v>1278</v>
      </c>
      <c r="K479" s="2" t="s">
        <v>1275</v>
      </c>
      <c r="L479" s="2" t="str">
        <f t="shared" si="14"/>
        <v>CHUYÊN NGÀNH QUẢN TRỊ HỆ THỐNG THÔNG TIN</v>
      </c>
      <c r="M479" s="2" t="e">
        <f t="shared" ca="1" si="15"/>
        <v>#NAME?</v>
      </c>
    </row>
    <row r="480" spans="1:13" ht="27.75" customHeight="1" x14ac:dyDescent="0.25">
      <c r="A480" s="8">
        <f>IF(C480&lt;&gt;"",SUBTOTAL(103,C$9:C480))</f>
        <v>472</v>
      </c>
      <c r="B480" s="9" t="s">
        <v>965</v>
      </c>
      <c r="C480" s="10" t="s">
        <v>966</v>
      </c>
      <c r="D480" s="11" t="s">
        <v>214</v>
      </c>
      <c r="E480" s="9" t="s">
        <v>931</v>
      </c>
      <c r="F480" s="12">
        <v>110</v>
      </c>
      <c r="G480" s="12" t="str">
        <f>VLOOKUP(B480,[1]BCTTTH!A$2:H$611,8,FALSE)</f>
        <v>251_REPI1311_01</v>
      </c>
      <c r="H480" s="12" t="s">
        <v>1334</v>
      </c>
      <c r="I480" s="12"/>
      <c r="J480" s="2" t="s">
        <v>1278</v>
      </c>
      <c r="K480" s="2" t="s">
        <v>1275</v>
      </c>
      <c r="L480" s="2" t="str">
        <f t="shared" si="14"/>
        <v>CHUYÊN NGÀNH QUẢN TRỊ HỆ THỐNG THÔNG TIN</v>
      </c>
      <c r="M480" s="2" t="e">
        <f t="shared" ca="1" si="15"/>
        <v>#NAME?</v>
      </c>
    </row>
    <row r="481" spans="1:13" ht="27.75" customHeight="1" x14ac:dyDescent="0.25">
      <c r="A481" s="8">
        <f>IF(C481&lt;&gt;"",SUBTOTAL(103,C$9:C481))</f>
        <v>473</v>
      </c>
      <c r="B481" s="9" t="s">
        <v>982</v>
      </c>
      <c r="C481" s="10" t="s">
        <v>983</v>
      </c>
      <c r="D481" s="11" t="s">
        <v>111</v>
      </c>
      <c r="E481" s="9" t="s">
        <v>931</v>
      </c>
      <c r="F481" s="12">
        <v>109</v>
      </c>
      <c r="G481" s="12" t="str">
        <f>VLOOKUP(B481,[1]BCTTTH!A$2:H$611,8,FALSE)</f>
        <v>251_REPI1311_01</v>
      </c>
      <c r="H481" s="12" t="s">
        <v>1334</v>
      </c>
      <c r="I481" s="12"/>
      <c r="J481" s="2" t="s">
        <v>1278</v>
      </c>
      <c r="K481" s="2" t="s">
        <v>1275</v>
      </c>
      <c r="L481" s="2" t="str">
        <f t="shared" si="14"/>
        <v>CHUYÊN NGÀNH QUẢN TRỊ HỆ THỐNG THÔNG TIN</v>
      </c>
      <c r="M481" s="2" t="e">
        <f t="shared" ca="1" si="15"/>
        <v>#NAME?</v>
      </c>
    </row>
    <row r="482" spans="1:13" ht="27.75" customHeight="1" x14ac:dyDescent="0.25">
      <c r="A482" s="8">
        <f>IF(C482&lt;&gt;"",SUBTOTAL(103,C$9:C482))</f>
        <v>474</v>
      </c>
      <c r="B482" s="9" t="s">
        <v>990</v>
      </c>
      <c r="C482" s="10" t="s">
        <v>991</v>
      </c>
      <c r="D482" s="11" t="s">
        <v>129</v>
      </c>
      <c r="E482" s="9" t="s">
        <v>931</v>
      </c>
      <c r="F482" s="12">
        <v>107</v>
      </c>
      <c r="G482" s="12" t="str">
        <f>VLOOKUP(B482,[1]BCTTTH!A$2:H$611,8,FALSE)</f>
        <v>251_REPI1311_01</v>
      </c>
      <c r="H482" s="12" t="s">
        <v>1334</v>
      </c>
      <c r="I482" s="12"/>
      <c r="J482" s="2" t="s">
        <v>1278</v>
      </c>
      <c r="K482" s="2" t="s">
        <v>1275</v>
      </c>
      <c r="L482" s="2" t="str">
        <f t="shared" si="14"/>
        <v>CHUYÊN NGÀNH QUẢN TRỊ HỆ THỐNG THÔNG TIN</v>
      </c>
      <c r="M482" s="2" t="e">
        <f t="shared" ca="1" si="15"/>
        <v>#NAME?</v>
      </c>
    </row>
    <row r="483" spans="1:13" ht="21" customHeight="1" x14ac:dyDescent="0.25">
      <c r="A483" s="8">
        <f>IF(C483&lt;&gt;"",SUBTOTAL(103,C$9:C483))</f>
        <v>475</v>
      </c>
      <c r="B483" s="9" t="s">
        <v>1047</v>
      </c>
      <c r="C483" s="10" t="s">
        <v>1048</v>
      </c>
      <c r="D483" s="11" t="s">
        <v>16</v>
      </c>
      <c r="E483" s="9" t="s">
        <v>1049</v>
      </c>
      <c r="F483" s="12">
        <v>107</v>
      </c>
      <c r="G483" s="12"/>
      <c r="H483" s="12" t="s">
        <v>1269</v>
      </c>
      <c r="I483" s="12"/>
      <c r="J483" s="2" t="s">
        <v>19</v>
      </c>
      <c r="K483" s="2" t="s">
        <v>1275</v>
      </c>
      <c r="L483" s="2" t="str">
        <f t="shared" si="14"/>
        <v>CHUYÊN NGÀNH QUẢN TRỊ THƯƠNG HIỆU</v>
      </c>
      <c r="M483" s="2" t="e">
        <f t="shared" ca="1" si="15"/>
        <v>#NAME?</v>
      </c>
    </row>
    <row r="484" spans="1:13" ht="21" customHeight="1" x14ac:dyDescent="0.25">
      <c r="A484" s="8">
        <f>IF(C484&lt;&gt;"",SUBTOTAL(103,C$9:C484))</f>
        <v>476</v>
      </c>
      <c r="B484" s="9" t="s">
        <v>1055</v>
      </c>
      <c r="C484" s="10" t="s">
        <v>42</v>
      </c>
      <c r="D484" s="11" t="s">
        <v>16</v>
      </c>
      <c r="E484" s="9" t="s">
        <v>1049</v>
      </c>
      <c r="F484" s="12">
        <v>107</v>
      </c>
      <c r="G484" s="12"/>
      <c r="H484" s="12" t="s">
        <v>1269</v>
      </c>
      <c r="I484" s="12"/>
      <c r="J484" s="2" t="s">
        <v>19</v>
      </c>
      <c r="K484" s="2" t="s">
        <v>1275</v>
      </c>
      <c r="L484" s="2" t="str">
        <f t="shared" si="14"/>
        <v>CHUYÊN NGÀNH QUẢN TRỊ THƯƠNG HIỆU</v>
      </c>
      <c r="M484" s="2" t="e">
        <f t="shared" ca="1" si="15"/>
        <v>#NAME?</v>
      </c>
    </row>
    <row r="485" spans="1:13" ht="21" customHeight="1" x14ac:dyDescent="0.25">
      <c r="A485" s="8">
        <f>IF(C485&lt;&gt;"",SUBTOTAL(103,C$9:C485))</f>
        <v>477</v>
      </c>
      <c r="B485" s="9" t="s">
        <v>1066</v>
      </c>
      <c r="C485" s="10" t="s">
        <v>84</v>
      </c>
      <c r="D485" s="11" t="s">
        <v>114</v>
      </c>
      <c r="E485" s="9" t="s">
        <v>1049</v>
      </c>
      <c r="F485" s="12">
        <v>101</v>
      </c>
      <c r="G485" s="12"/>
      <c r="H485" s="12" t="s">
        <v>1269</v>
      </c>
      <c r="I485" s="12"/>
      <c r="J485" s="2" t="s">
        <v>19</v>
      </c>
      <c r="K485" s="2" t="s">
        <v>1275</v>
      </c>
      <c r="L485" s="2" t="str">
        <f t="shared" si="14"/>
        <v>CHUYÊN NGÀNH QUẢN TRỊ THƯƠNG HIỆU</v>
      </c>
      <c r="M485" s="2" t="e">
        <f t="shared" ca="1" si="15"/>
        <v>#NAME?</v>
      </c>
    </row>
    <row r="486" spans="1:13" ht="21" customHeight="1" x14ac:dyDescent="0.25">
      <c r="A486" s="8">
        <f>IF(C486&lt;&gt;"",SUBTOTAL(103,C$9:C486))</f>
        <v>478</v>
      </c>
      <c r="B486" s="9" t="s">
        <v>1082</v>
      </c>
      <c r="C486" s="10" t="s">
        <v>64</v>
      </c>
      <c r="D486" s="11" t="s">
        <v>313</v>
      </c>
      <c r="E486" s="9" t="s">
        <v>1049</v>
      </c>
      <c r="F486" s="12">
        <v>101</v>
      </c>
      <c r="G486" s="12"/>
      <c r="H486" s="12" t="s">
        <v>1269</v>
      </c>
      <c r="I486" s="12"/>
      <c r="J486" s="2" t="s">
        <v>19</v>
      </c>
      <c r="K486" s="2" t="s">
        <v>1275</v>
      </c>
      <c r="L486" s="2" t="str">
        <f t="shared" si="14"/>
        <v>CHUYÊN NGÀNH QUẢN TRỊ THƯƠNG HIỆU</v>
      </c>
      <c r="M486" s="2" t="e">
        <f t="shared" ca="1" si="15"/>
        <v>#NAME?</v>
      </c>
    </row>
    <row r="487" spans="1:13" ht="21" customHeight="1" x14ac:dyDescent="0.25">
      <c r="A487" s="8">
        <f>IF(C487&lt;&gt;"",SUBTOTAL(103,C$9:C487))</f>
        <v>479</v>
      </c>
      <c r="B487" s="9" t="s">
        <v>1084</v>
      </c>
      <c r="C487" s="10" t="s">
        <v>176</v>
      </c>
      <c r="D487" s="11" t="s">
        <v>81</v>
      </c>
      <c r="E487" s="9" t="s">
        <v>1049</v>
      </c>
      <c r="F487" s="12">
        <v>107</v>
      </c>
      <c r="G487" s="12"/>
      <c r="H487" s="12" t="s">
        <v>1269</v>
      </c>
      <c r="I487" s="12"/>
      <c r="J487" s="2" t="s">
        <v>19</v>
      </c>
      <c r="K487" s="2" t="s">
        <v>1275</v>
      </c>
      <c r="L487" s="2" t="str">
        <f t="shared" si="14"/>
        <v>CHUYÊN NGÀNH QUẢN TRỊ THƯƠNG HIỆU</v>
      </c>
      <c r="M487" s="2" t="e">
        <f t="shared" ca="1" si="15"/>
        <v>#NAME?</v>
      </c>
    </row>
    <row r="488" spans="1:13" ht="21" customHeight="1" x14ac:dyDescent="0.25">
      <c r="A488" s="8">
        <f>IF(C488&lt;&gt;"",SUBTOTAL(103,C$9:C488))</f>
        <v>480</v>
      </c>
      <c r="B488" s="9" t="s">
        <v>1094</v>
      </c>
      <c r="C488" s="10" t="s">
        <v>1095</v>
      </c>
      <c r="D488" s="11" t="s">
        <v>182</v>
      </c>
      <c r="E488" s="9" t="s">
        <v>1049</v>
      </c>
      <c r="F488" s="12">
        <v>101</v>
      </c>
      <c r="G488" s="12"/>
      <c r="H488" s="12" t="s">
        <v>1269</v>
      </c>
      <c r="I488" s="12"/>
      <c r="J488" s="2" t="s">
        <v>19</v>
      </c>
      <c r="K488" s="2" t="s">
        <v>1275</v>
      </c>
      <c r="L488" s="2" t="str">
        <f t="shared" si="14"/>
        <v>CHUYÊN NGÀNH QUẢN TRỊ THƯƠNG HIỆU</v>
      </c>
      <c r="M488" s="2" t="e">
        <f t="shared" ca="1" si="15"/>
        <v>#NAME?</v>
      </c>
    </row>
    <row r="489" spans="1:13" ht="21" customHeight="1" x14ac:dyDescent="0.25">
      <c r="A489" s="8">
        <f>IF(C489&lt;&gt;"",SUBTOTAL(103,C$9:C489))</f>
        <v>481</v>
      </c>
      <c r="B489" s="9" t="s">
        <v>1101</v>
      </c>
      <c r="C489" s="10" t="s">
        <v>230</v>
      </c>
      <c r="D489" s="11" t="s">
        <v>68</v>
      </c>
      <c r="E489" s="9" t="s">
        <v>1049</v>
      </c>
      <c r="F489" s="12">
        <v>107</v>
      </c>
      <c r="G489" s="12"/>
      <c r="H489" s="12" t="s">
        <v>1269</v>
      </c>
      <c r="I489" s="12"/>
      <c r="J489" s="2" t="s">
        <v>19</v>
      </c>
      <c r="K489" s="2" t="s">
        <v>1275</v>
      </c>
      <c r="L489" s="2" t="str">
        <f t="shared" si="14"/>
        <v>CHUYÊN NGÀNH QUẢN TRỊ THƯƠNG HIỆU</v>
      </c>
      <c r="M489" s="2" t="e">
        <f t="shared" ca="1" si="15"/>
        <v>#NAME?</v>
      </c>
    </row>
    <row r="490" spans="1:13" ht="21" customHeight="1" x14ac:dyDescent="0.25">
      <c r="A490" s="8">
        <f>IF(C490&lt;&gt;"",SUBTOTAL(103,C$9:C490))</f>
        <v>482</v>
      </c>
      <c r="B490" s="9" t="s">
        <v>1104</v>
      </c>
      <c r="C490" s="10" t="s">
        <v>239</v>
      </c>
      <c r="D490" s="11" t="s">
        <v>68</v>
      </c>
      <c r="E490" s="9" t="s">
        <v>1049</v>
      </c>
      <c r="F490" s="12">
        <v>107</v>
      </c>
      <c r="G490" s="12"/>
      <c r="H490" s="12" t="s">
        <v>1269</v>
      </c>
      <c r="I490" s="12"/>
      <c r="J490" s="2" t="s">
        <v>19</v>
      </c>
      <c r="K490" s="2" t="s">
        <v>1275</v>
      </c>
      <c r="L490" s="2" t="str">
        <f t="shared" si="14"/>
        <v>CHUYÊN NGÀNH QUẢN TRỊ THƯƠNG HIỆU</v>
      </c>
      <c r="M490" s="2" t="e">
        <f t="shared" ca="1" si="15"/>
        <v>#NAME?</v>
      </c>
    </row>
    <row r="491" spans="1:13" ht="21" customHeight="1" x14ac:dyDescent="0.25">
      <c r="A491" s="8">
        <f>IF(C491&lt;&gt;"",SUBTOTAL(103,C$9:C491))</f>
        <v>483</v>
      </c>
      <c r="B491" s="9" t="s">
        <v>1107</v>
      </c>
      <c r="C491" s="10" t="s">
        <v>84</v>
      </c>
      <c r="D491" s="11" t="s">
        <v>213</v>
      </c>
      <c r="E491" s="9" t="s">
        <v>1049</v>
      </c>
      <c r="F491" s="12">
        <v>107</v>
      </c>
      <c r="G491" s="12"/>
      <c r="H491" s="12" t="s">
        <v>1269</v>
      </c>
      <c r="I491" s="12"/>
      <c r="J491" s="2" t="s">
        <v>19</v>
      </c>
      <c r="K491" s="2" t="s">
        <v>1275</v>
      </c>
      <c r="L491" s="2" t="str">
        <f t="shared" si="14"/>
        <v>CHUYÊN NGÀNH QUẢN TRỊ THƯƠNG HIỆU</v>
      </c>
      <c r="M491" s="2" t="e">
        <f t="shared" ca="1" si="15"/>
        <v>#NAME?</v>
      </c>
    </row>
    <row r="492" spans="1:13" ht="21" customHeight="1" x14ac:dyDescent="0.25">
      <c r="A492" s="8">
        <f>IF(C492&lt;&gt;"",SUBTOTAL(103,C$9:C492))</f>
        <v>484</v>
      </c>
      <c r="B492" s="9" t="s">
        <v>1115</v>
      </c>
      <c r="C492" s="10" t="s">
        <v>84</v>
      </c>
      <c r="D492" s="11" t="s">
        <v>320</v>
      </c>
      <c r="E492" s="9" t="s">
        <v>1049</v>
      </c>
      <c r="F492" s="12">
        <v>107</v>
      </c>
      <c r="G492" s="12"/>
      <c r="H492" s="12" t="s">
        <v>1269</v>
      </c>
      <c r="I492" s="12"/>
      <c r="J492" s="2" t="s">
        <v>19</v>
      </c>
      <c r="K492" s="2" t="s">
        <v>1275</v>
      </c>
      <c r="L492" s="2" t="str">
        <f t="shared" si="14"/>
        <v>CHUYÊN NGÀNH QUẢN TRỊ THƯƠNG HIỆU</v>
      </c>
      <c r="M492" s="2" t="e">
        <f t="shared" ca="1" si="15"/>
        <v>#NAME?</v>
      </c>
    </row>
    <row r="493" spans="1:13" ht="21" customHeight="1" x14ac:dyDescent="0.25">
      <c r="A493" s="8">
        <f>IF(C493&lt;&gt;"",SUBTOTAL(103,C$9:C493))</f>
        <v>485</v>
      </c>
      <c r="B493" s="9" t="s">
        <v>1118</v>
      </c>
      <c r="C493" s="10" t="s">
        <v>1119</v>
      </c>
      <c r="D493" s="11" t="s">
        <v>135</v>
      </c>
      <c r="E493" s="9" t="s">
        <v>1049</v>
      </c>
      <c r="F493" s="12">
        <v>107</v>
      </c>
      <c r="G493" s="12"/>
      <c r="H493" s="12" t="s">
        <v>1269</v>
      </c>
      <c r="I493" s="12"/>
      <c r="J493" s="2" t="s">
        <v>19</v>
      </c>
      <c r="K493" s="2" t="s">
        <v>1275</v>
      </c>
      <c r="L493" s="2" t="str">
        <f t="shared" si="14"/>
        <v>CHUYÊN NGÀNH QUẢN TRỊ THƯƠNG HIỆU</v>
      </c>
      <c r="M493" s="2" t="e">
        <f t="shared" ca="1" si="15"/>
        <v>#NAME?</v>
      </c>
    </row>
    <row r="494" spans="1:13" ht="21" customHeight="1" x14ac:dyDescent="0.25">
      <c r="A494" s="8">
        <f>IF(C494&lt;&gt;"",SUBTOTAL(103,C$9:C494))</f>
        <v>486</v>
      </c>
      <c r="B494" s="9" t="s">
        <v>1121</v>
      </c>
      <c r="C494" s="10" t="s">
        <v>170</v>
      </c>
      <c r="D494" s="11" t="s">
        <v>135</v>
      </c>
      <c r="E494" s="9" t="s">
        <v>1049</v>
      </c>
      <c r="F494" s="12">
        <v>104</v>
      </c>
      <c r="G494" s="12"/>
      <c r="H494" s="12" t="s">
        <v>1269</v>
      </c>
      <c r="I494" s="12"/>
      <c r="J494" s="2" t="s">
        <v>19</v>
      </c>
      <c r="K494" s="2" t="s">
        <v>1275</v>
      </c>
      <c r="L494" s="2" t="str">
        <f t="shared" si="14"/>
        <v>CHUYÊN NGÀNH QUẢN TRỊ THƯƠNG HIỆU</v>
      </c>
      <c r="M494" s="2" t="e">
        <f t="shared" ca="1" si="15"/>
        <v>#NAME?</v>
      </c>
    </row>
    <row r="495" spans="1:13" ht="21" customHeight="1" x14ac:dyDescent="0.25">
      <c r="A495" s="8">
        <f>IF(C495&lt;&gt;"",SUBTOTAL(103,C$9:C495))</f>
        <v>487</v>
      </c>
      <c r="B495" s="9" t="s">
        <v>1061</v>
      </c>
      <c r="C495" s="10" t="s">
        <v>76</v>
      </c>
      <c r="D495" s="11" t="s">
        <v>157</v>
      </c>
      <c r="E495" s="9" t="s">
        <v>1062</v>
      </c>
      <c r="F495" s="12">
        <v>107</v>
      </c>
      <c r="G495" s="12"/>
      <c r="H495" s="12" t="s">
        <v>1269</v>
      </c>
      <c r="I495" s="12"/>
      <c r="J495" s="2" t="s">
        <v>19</v>
      </c>
      <c r="K495" s="2" t="s">
        <v>1275</v>
      </c>
      <c r="L495" s="2" t="str">
        <f t="shared" si="14"/>
        <v>CHUYÊN NGÀNH QUẢN TRỊ THƯƠNG HIỆU</v>
      </c>
      <c r="M495" s="2" t="e">
        <f t="shared" ca="1" si="15"/>
        <v>#NAME?</v>
      </c>
    </row>
    <row r="496" spans="1:13" ht="21" customHeight="1" x14ac:dyDescent="0.25">
      <c r="A496" s="8">
        <f>IF(C496&lt;&gt;"",SUBTOTAL(103,C$9:C496))</f>
        <v>488</v>
      </c>
      <c r="B496" s="9" t="s">
        <v>1076</v>
      </c>
      <c r="C496" s="10" t="s">
        <v>176</v>
      </c>
      <c r="D496" s="11" t="s">
        <v>124</v>
      </c>
      <c r="E496" s="9" t="s">
        <v>1062</v>
      </c>
      <c r="F496" s="12">
        <v>107</v>
      </c>
      <c r="G496" s="12"/>
      <c r="H496" s="12" t="s">
        <v>1269</v>
      </c>
      <c r="I496" s="12"/>
      <c r="J496" s="2" t="s">
        <v>19</v>
      </c>
      <c r="K496" s="2" t="s">
        <v>1275</v>
      </c>
      <c r="L496" s="2" t="str">
        <f t="shared" si="14"/>
        <v>CHUYÊN NGÀNH QUẢN TRỊ THƯƠNG HIỆU</v>
      </c>
      <c r="M496" s="2" t="e">
        <f t="shared" ca="1" si="15"/>
        <v>#NAME?</v>
      </c>
    </row>
    <row r="497" spans="1:13" ht="21" customHeight="1" x14ac:dyDescent="0.25">
      <c r="A497" s="8">
        <f>IF(C497&lt;&gt;"",SUBTOTAL(103,C$9:C497))</f>
        <v>489</v>
      </c>
      <c r="B497" s="9" t="s">
        <v>1077</v>
      </c>
      <c r="C497" s="10" t="s">
        <v>1078</v>
      </c>
      <c r="D497" s="11" t="s">
        <v>124</v>
      </c>
      <c r="E497" s="9" t="s">
        <v>1062</v>
      </c>
      <c r="F497" s="12">
        <v>104</v>
      </c>
      <c r="G497" s="12"/>
      <c r="H497" s="12" t="s">
        <v>1269</v>
      </c>
      <c r="I497" s="12"/>
      <c r="J497" s="2" t="s">
        <v>19</v>
      </c>
      <c r="K497" s="2" t="s">
        <v>1275</v>
      </c>
      <c r="L497" s="2" t="str">
        <f t="shared" si="14"/>
        <v>CHUYÊN NGÀNH QUẢN TRỊ THƯƠNG HIỆU</v>
      </c>
      <c r="M497" s="2" t="e">
        <f t="shared" ca="1" si="15"/>
        <v>#NAME?</v>
      </c>
    </row>
    <row r="498" spans="1:13" ht="21" customHeight="1" x14ac:dyDescent="0.25">
      <c r="A498" s="8">
        <f>IF(C498&lt;&gt;"",SUBTOTAL(103,C$9:C498))</f>
        <v>490</v>
      </c>
      <c r="B498" s="9" t="s">
        <v>1085</v>
      </c>
      <c r="C498" s="10" t="s">
        <v>150</v>
      </c>
      <c r="D498" s="11" t="s">
        <v>81</v>
      </c>
      <c r="E498" s="9" t="s">
        <v>1062</v>
      </c>
      <c r="F498" s="12">
        <v>107</v>
      </c>
      <c r="G498" s="12"/>
      <c r="H498" s="12" t="s">
        <v>1269</v>
      </c>
      <c r="I498" s="12"/>
      <c r="J498" s="2" t="s">
        <v>19</v>
      </c>
      <c r="K498" s="2" t="s">
        <v>1275</v>
      </c>
      <c r="L498" s="2" t="str">
        <f t="shared" si="14"/>
        <v>CHUYÊN NGÀNH QUẢN TRỊ THƯƠNG HIỆU</v>
      </c>
      <c r="M498" s="2" t="e">
        <f t="shared" ca="1" si="15"/>
        <v>#NAME?</v>
      </c>
    </row>
    <row r="499" spans="1:13" ht="21" customHeight="1" x14ac:dyDescent="0.25">
      <c r="A499" s="8">
        <f>IF(C499&lt;&gt;"",SUBTOTAL(103,C$9:C499))</f>
        <v>491</v>
      </c>
      <c r="B499" s="9" t="s">
        <v>1096</v>
      </c>
      <c r="C499" s="10" t="s">
        <v>1097</v>
      </c>
      <c r="D499" s="11" t="s">
        <v>72</v>
      </c>
      <c r="E499" s="9" t="s">
        <v>1062</v>
      </c>
      <c r="F499" s="12">
        <v>107</v>
      </c>
      <c r="G499" s="12"/>
      <c r="H499" s="12" t="s">
        <v>1269</v>
      </c>
      <c r="I499" s="12"/>
      <c r="J499" s="2" t="s">
        <v>19</v>
      </c>
      <c r="K499" s="2" t="s">
        <v>1275</v>
      </c>
      <c r="L499" s="2" t="str">
        <f t="shared" si="14"/>
        <v>CHUYÊN NGÀNH QUẢN TRỊ THƯƠNG HIỆU</v>
      </c>
      <c r="M499" s="2" t="e">
        <f t="shared" ca="1" si="15"/>
        <v>#NAME?</v>
      </c>
    </row>
    <row r="500" spans="1:13" ht="21" customHeight="1" x14ac:dyDescent="0.25">
      <c r="A500" s="8">
        <f>IF(C500&lt;&gt;"",SUBTOTAL(103,C$9:C500))</f>
        <v>492</v>
      </c>
      <c r="B500" s="9" t="s">
        <v>1098</v>
      </c>
      <c r="C500" s="10" t="s">
        <v>84</v>
      </c>
      <c r="D500" s="11" t="s">
        <v>310</v>
      </c>
      <c r="E500" s="9" t="s">
        <v>1062</v>
      </c>
      <c r="F500" s="12">
        <v>107</v>
      </c>
      <c r="G500" s="12"/>
      <c r="H500" s="12" t="s">
        <v>1269</v>
      </c>
      <c r="I500" s="12"/>
      <c r="J500" s="2" t="s">
        <v>19</v>
      </c>
      <c r="K500" s="2" t="s">
        <v>1275</v>
      </c>
      <c r="L500" s="2" t="str">
        <f t="shared" si="14"/>
        <v>CHUYÊN NGÀNH QUẢN TRỊ THƯƠNG HIỆU</v>
      </c>
      <c r="M500" s="2" t="e">
        <f t="shared" ca="1" si="15"/>
        <v>#NAME?</v>
      </c>
    </row>
    <row r="501" spans="1:13" ht="21" customHeight="1" x14ac:dyDescent="0.25">
      <c r="A501" s="8">
        <f>IF(C501&lt;&gt;"",SUBTOTAL(103,C$9:C501))</f>
        <v>493</v>
      </c>
      <c r="B501" s="9" t="s">
        <v>1102</v>
      </c>
      <c r="C501" s="10" t="s">
        <v>119</v>
      </c>
      <c r="D501" s="11" t="s">
        <v>68</v>
      </c>
      <c r="E501" s="9" t="s">
        <v>1062</v>
      </c>
      <c r="F501" s="12">
        <v>107</v>
      </c>
      <c r="G501" s="12"/>
      <c r="H501" s="12" t="s">
        <v>1269</v>
      </c>
      <c r="I501" s="12"/>
      <c r="J501" s="2" t="s">
        <v>19</v>
      </c>
      <c r="K501" s="2" t="s">
        <v>1275</v>
      </c>
      <c r="L501" s="2" t="str">
        <f t="shared" si="14"/>
        <v>CHUYÊN NGÀNH QUẢN TRỊ THƯƠNG HIỆU</v>
      </c>
      <c r="M501" s="2" t="e">
        <f t="shared" ca="1" si="15"/>
        <v>#NAME?</v>
      </c>
    </row>
    <row r="502" spans="1:13" ht="21" customHeight="1" x14ac:dyDescent="0.25">
      <c r="A502" s="8">
        <f>IF(C502&lt;&gt;"",SUBTOTAL(103,C$9:C502))</f>
        <v>494</v>
      </c>
      <c r="B502" s="9" t="s">
        <v>1106</v>
      </c>
      <c r="C502" s="10" t="s">
        <v>84</v>
      </c>
      <c r="D502" s="11" t="s">
        <v>133</v>
      </c>
      <c r="E502" s="9" t="s">
        <v>1062</v>
      </c>
      <c r="F502" s="12">
        <v>107</v>
      </c>
      <c r="G502" s="12"/>
      <c r="H502" s="12" t="s">
        <v>1269</v>
      </c>
      <c r="I502" s="12"/>
      <c r="J502" s="2" t="s">
        <v>19</v>
      </c>
      <c r="K502" s="2" t="s">
        <v>1275</v>
      </c>
      <c r="L502" s="2" t="str">
        <f t="shared" si="14"/>
        <v>CHUYÊN NGÀNH QUẢN TRỊ THƯƠNG HIỆU</v>
      </c>
      <c r="M502" s="2" t="e">
        <f t="shared" ca="1" si="15"/>
        <v>#NAME?</v>
      </c>
    </row>
    <row r="503" spans="1:13" ht="21" customHeight="1" x14ac:dyDescent="0.25">
      <c r="A503" s="8">
        <f>IF(C503&lt;&gt;"",SUBTOTAL(103,C$9:C503))</f>
        <v>495</v>
      </c>
      <c r="B503" s="9" t="s">
        <v>1108</v>
      </c>
      <c r="C503" s="10" t="s">
        <v>1109</v>
      </c>
      <c r="D503" s="11" t="s">
        <v>273</v>
      </c>
      <c r="E503" s="9" t="s">
        <v>1062</v>
      </c>
      <c r="F503" s="12">
        <v>107</v>
      </c>
      <c r="G503" s="12"/>
      <c r="H503" s="12" t="s">
        <v>1269</v>
      </c>
      <c r="I503" s="12"/>
      <c r="J503" s="2" t="s">
        <v>19</v>
      </c>
      <c r="K503" s="2" t="s">
        <v>1275</v>
      </c>
      <c r="L503" s="2" t="str">
        <f t="shared" si="14"/>
        <v>CHUYÊN NGÀNH QUẢN TRỊ THƯƠNG HIỆU</v>
      </c>
      <c r="M503" s="2" t="e">
        <f t="shared" ca="1" si="15"/>
        <v>#NAME?</v>
      </c>
    </row>
    <row r="504" spans="1:13" ht="21" customHeight="1" x14ac:dyDescent="0.25">
      <c r="A504" s="8">
        <f>IF(C504&lt;&gt;"",SUBTOTAL(103,C$9:C504))</f>
        <v>496</v>
      </c>
      <c r="B504" s="9" t="s">
        <v>1112</v>
      </c>
      <c r="C504" s="10" t="s">
        <v>196</v>
      </c>
      <c r="D504" s="11" t="s">
        <v>1113</v>
      </c>
      <c r="E504" s="9" t="s">
        <v>1062</v>
      </c>
      <c r="F504" s="12">
        <v>107</v>
      </c>
      <c r="G504" s="12"/>
      <c r="H504" s="12" t="s">
        <v>1269</v>
      </c>
      <c r="I504" s="12"/>
      <c r="J504" s="2" t="s">
        <v>19</v>
      </c>
      <c r="K504" s="2" t="s">
        <v>1275</v>
      </c>
      <c r="L504" s="2" t="str">
        <f t="shared" si="14"/>
        <v>CHUYÊN NGÀNH QUẢN TRỊ THƯƠNG HIỆU</v>
      </c>
      <c r="M504" s="2" t="e">
        <f t="shared" ca="1" si="15"/>
        <v>#NAME?</v>
      </c>
    </row>
    <row r="505" spans="1:13" ht="21" customHeight="1" x14ac:dyDescent="0.25">
      <c r="A505" s="8">
        <f>IF(C505&lt;&gt;"",SUBTOTAL(103,C$9:C505))</f>
        <v>497</v>
      </c>
      <c r="B505" s="9" t="s">
        <v>1114</v>
      </c>
      <c r="C505" s="10" t="s">
        <v>94</v>
      </c>
      <c r="D505" s="11" t="s">
        <v>129</v>
      </c>
      <c r="E505" s="9" t="s">
        <v>1062</v>
      </c>
      <c r="F505" s="12">
        <v>101</v>
      </c>
      <c r="G505" s="12"/>
      <c r="H505" s="12" t="s">
        <v>1269</v>
      </c>
      <c r="I505" s="12"/>
      <c r="J505" s="2" t="s">
        <v>19</v>
      </c>
      <c r="K505" s="2" t="s">
        <v>1275</v>
      </c>
      <c r="L505" s="2" t="str">
        <f t="shared" si="14"/>
        <v>CHUYÊN NGÀNH QUẢN TRỊ THƯƠNG HIỆU</v>
      </c>
      <c r="M505" s="2" t="e">
        <f t="shared" ca="1" si="15"/>
        <v>#NAME?</v>
      </c>
    </row>
    <row r="506" spans="1:13" ht="21" customHeight="1" x14ac:dyDescent="0.25">
      <c r="A506" s="8">
        <f>IF(C506&lt;&gt;"",SUBTOTAL(103,C$9:C506))</f>
        <v>498</v>
      </c>
      <c r="B506" s="9" t="s">
        <v>1116</v>
      </c>
      <c r="C506" s="10" t="s">
        <v>1117</v>
      </c>
      <c r="D506" s="11" t="s">
        <v>320</v>
      </c>
      <c r="E506" s="9" t="s">
        <v>1062</v>
      </c>
      <c r="F506" s="12">
        <v>107</v>
      </c>
      <c r="G506" s="12"/>
      <c r="H506" s="12" t="s">
        <v>1269</v>
      </c>
      <c r="I506" s="12"/>
      <c r="J506" s="2" t="s">
        <v>19</v>
      </c>
      <c r="K506" s="2" t="s">
        <v>1275</v>
      </c>
      <c r="L506" s="2" t="str">
        <f t="shared" si="14"/>
        <v>CHUYÊN NGÀNH QUẢN TRỊ THƯƠNG HIỆU</v>
      </c>
      <c r="M506" s="2" t="e">
        <f t="shared" ca="1" si="15"/>
        <v>#NAME?</v>
      </c>
    </row>
    <row r="507" spans="1:13" ht="21" customHeight="1" x14ac:dyDescent="0.25">
      <c r="A507" s="8">
        <f>IF(C507&lt;&gt;"",SUBTOTAL(103,C$9:C507))</f>
        <v>499</v>
      </c>
      <c r="B507" s="9" t="s">
        <v>1050</v>
      </c>
      <c r="C507" s="10" t="s">
        <v>1051</v>
      </c>
      <c r="D507" s="11" t="s">
        <v>16</v>
      </c>
      <c r="E507" s="9" t="s">
        <v>1052</v>
      </c>
      <c r="F507" s="12">
        <v>107</v>
      </c>
      <c r="G507" s="12"/>
      <c r="H507" s="12" t="s">
        <v>1269</v>
      </c>
      <c r="I507" s="12"/>
      <c r="J507" s="2" t="s">
        <v>19</v>
      </c>
      <c r="K507" s="2" t="s">
        <v>1275</v>
      </c>
      <c r="L507" s="2" t="str">
        <f t="shared" si="14"/>
        <v>CHUYÊN NGÀNH QUẢN TRỊ THƯƠNG HIỆU</v>
      </c>
      <c r="M507" s="2" t="e">
        <f t="shared" ca="1" si="15"/>
        <v>#NAME?</v>
      </c>
    </row>
    <row r="508" spans="1:13" ht="21" customHeight="1" x14ac:dyDescent="0.25">
      <c r="A508" s="8">
        <f>IF(C508&lt;&gt;"",SUBTOTAL(103,C$9:C508))</f>
        <v>500</v>
      </c>
      <c r="B508" s="9" t="s">
        <v>1053</v>
      </c>
      <c r="C508" s="10" t="s">
        <v>1054</v>
      </c>
      <c r="D508" s="11" t="s">
        <v>16</v>
      </c>
      <c r="E508" s="9" t="s">
        <v>1052</v>
      </c>
      <c r="F508" s="12">
        <v>101</v>
      </c>
      <c r="G508" s="12" t="str">
        <f>VLOOKUP(B508,[1]BCTTTH!A$2:H$611,8,FALSE)</f>
        <v>251_REPC1411_01</v>
      </c>
      <c r="H508" s="12" t="s">
        <v>1328</v>
      </c>
      <c r="I508" s="12"/>
      <c r="J508" s="2" t="s">
        <v>19</v>
      </c>
      <c r="K508" s="2" t="s">
        <v>1275</v>
      </c>
      <c r="L508" s="2" t="str">
        <f t="shared" si="14"/>
        <v>CHUYÊN NGÀNH QUẢN TRỊ THƯƠNG HIỆU</v>
      </c>
      <c r="M508" s="2" t="e">
        <f t="shared" ca="1" si="15"/>
        <v>#NAME?</v>
      </c>
    </row>
    <row r="509" spans="1:13" ht="21" customHeight="1" x14ac:dyDescent="0.25">
      <c r="A509" s="8">
        <f>IF(C509&lt;&gt;"",SUBTOTAL(103,C$9:C509))</f>
        <v>501</v>
      </c>
      <c r="B509" s="9" t="s">
        <v>1056</v>
      </c>
      <c r="C509" s="10" t="s">
        <v>227</v>
      </c>
      <c r="D509" s="11" t="s">
        <v>16</v>
      </c>
      <c r="E509" s="9" t="s">
        <v>1052</v>
      </c>
      <c r="F509" s="12">
        <v>107</v>
      </c>
      <c r="G509" s="12" t="str">
        <f>VLOOKUP(B509,[1]BCTTTH!A$2:H$611,8,FALSE)</f>
        <v>251_REPC1411_01</v>
      </c>
      <c r="H509" s="12" t="s">
        <v>1328</v>
      </c>
      <c r="I509" s="12"/>
      <c r="J509" s="2" t="s">
        <v>19</v>
      </c>
      <c r="K509" s="2" t="s">
        <v>1275</v>
      </c>
      <c r="L509" s="2" t="str">
        <f t="shared" si="14"/>
        <v>CHUYÊN NGÀNH QUẢN TRỊ THƯƠNG HIỆU</v>
      </c>
      <c r="M509" s="2" t="e">
        <f t="shared" ca="1" si="15"/>
        <v>#NAME?</v>
      </c>
    </row>
    <row r="510" spans="1:13" ht="21" customHeight="1" x14ac:dyDescent="0.25">
      <c r="A510" s="8">
        <f>IF(C510&lt;&gt;"",SUBTOTAL(103,C$9:C510))</f>
        <v>502</v>
      </c>
      <c r="B510" s="9" t="s">
        <v>1057</v>
      </c>
      <c r="C510" s="10" t="s">
        <v>881</v>
      </c>
      <c r="D510" s="11" t="s">
        <v>16</v>
      </c>
      <c r="E510" s="9" t="s">
        <v>1052</v>
      </c>
      <c r="F510" s="12">
        <v>107</v>
      </c>
      <c r="G510" s="12" t="str">
        <f>VLOOKUP(B510,[1]BCTTTH!A$2:H$611,8,FALSE)</f>
        <v>251_REPC1411_01</v>
      </c>
      <c r="H510" s="12" t="s">
        <v>1328</v>
      </c>
      <c r="I510" s="12"/>
      <c r="J510" s="2" t="s">
        <v>19</v>
      </c>
      <c r="K510" s="2" t="s">
        <v>1275</v>
      </c>
      <c r="L510" s="2" t="str">
        <f t="shared" si="14"/>
        <v>CHUYÊN NGÀNH QUẢN TRỊ THƯƠNG HIỆU</v>
      </c>
      <c r="M510" s="2" t="e">
        <f t="shared" ca="1" si="15"/>
        <v>#NAME?</v>
      </c>
    </row>
    <row r="511" spans="1:13" ht="21" customHeight="1" x14ac:dyDescent="0.25">
      <c r="A511" s="8">
        <f>IF(C511&lt;&gt;"",SUBTOTAL(103,C$9:C511))</f>
        <v>503</v>
      </c>
      <c r="B511" s="9" t="s">
        <v>1060</v>
      </c>
      <c r="C511" s="10" t="s">
        <v>150</v>
      </c>
      <c r="D511" s="11" t="s">
        <v>65</v>
      </c>
      <c r="E511" s="9" t="s">
        <v>1052</v>
      </c>
      <c r="F511" s="12">
        <v>107</v>
      </c>
      <c r="G511" s="12" t="str">
        <f>VLOOKUP(B511,[1]BCTTTH!A$2:H$611,8,FALSE)</f>
        <v>251_REPC1411_01</v>
      </c>
      <c r="H511" s="12" t="s">
        <v>1328</v>
      </c>
      <c r="I511" s="12"/>
      <c r="J511" s="2" t="s">
        <v>19</v>
      </c>
      <c r="K511" s="2" t="s">
        <v>1275</v>
      </c>
      <c r="L511" s="2" t="str">
        <f t="shared" si="14"/>
        <v>CHUYÊN NGÀNH QUẢN TRỊ THƯƠNG HIỆU</v>
      </c>
      <c r="M511" s="2" t="e">
        <f t="shared" ca="1" si="15"/>
        <v>#NAME?</v>
      </c>
    </row>
    <row r="512" spans="1:13" ht="21" customHeight="1" x14ac:dyDescent="0.25">
      <c r="A512" s="8">
        <f>IF(C512&lt;&gt;"",SUBTOTAL(103,C$9:C512))</f>
        <v>504</v>
      </c>
      <c r="B512" s="9" t="s">
        <v>1068</v>
      </c>
      <c r="C512" s="10" t="s">
        <v>1069</v>
      </c>
      <c r="D512" s="11" t="s">
        <v>259</v>
      </c>
      <c r="E512" s="9" t="s">
        <v>1052</v>
      </c>
      <c r="F512" s="12">
        <v>104</v>
      </c>
      <c r="G512" s="12" t="str">
        <f>VLOOKUP(B512,[1]BCTTTH!A$2:H$611,8,FALSE)</f>
        <v>251_REPC1411_01</v>
      </c>
      <c r="H512" s="12" t="s">
        <v>1328</v>
      </c>
      <c r="I512" s="12"/>
      <c r="J512" s="2" t="s">
        <v>19</v>
      </c>
      <c r="K512" s="2" t="s">
        <v>1275</v>
      </c>
      <c r="L512" s="2" t="str">
        <f t="shared" si="14"/>
        <v>CHUYÊN NGÀNH QUẢN TRỊ THƯƠNG HIỆU</v>
      </c>
      <c r="M512" s="2" t="e">
        <f t="shared" ca="1" si="15"/>
        <v>#NAME?</v>
      </c>
    </row>
    <row r="513" spans="1:13" ht="21" customHeight="1" x14ac:dyDescent="0.25">
      <c r="A513" s="8">
        <f>IF(C513&lt;&gt;"",SUBTOTAL(103,C$9:C513))</f>
        <v>505</v>
      </c>
      <c r="B513" s="9" t="s">
        <v>1073</v>
      </c>
      <c r="C513" s="10" t="s">
        <v>230</v>
      </c>
      <c r="D513" s="11" t="s">
        <v>14</v>
      </c>
      <c r="E513" s="9" t="s">
        <v>1052</v>
      </c>
      <c r="F513" s="12">
        <v>107</v>
      </c>
      <c r="G513" s="12" t="str">
        <f>VLOOKUP(B513,[1]BCTTTH!A$2:H$611,8,FALSE)</f>
        <v>251_REPC1411_01</v>
      </c>
      <c r="H513" s="12" t="s">
        <v>1328</v>
      </c>
      <c r="I513" s="12"/>
      <c r="J513" s="2" t="s">
        <v>19</v>
      </c>
      <c r="K513" s="2" t="s">
        <v>1275</v>
      </c>
      <c r="L513" s="2" t="str">
        <f t="shared" si="14"/>
        <v>CHUYÊN NGÀNH QUẢN TRỊ THƯƠNG HIỆU</v>
      </c>
      <c r="M513" s="2" t="e">
        <f t="shared" ca="1" si="15"/>
        <v>#NAME?</v>
      </c>
    </row>
    <row r="514" spans="1:13" ht="21" customHeight="1" x14ac:dyDescent="0.25">
      <c r="A514" s="8">
        <f>IF(C514&lt;&gt;"",SUBTOTAL(103,C$9:C514))</f>
        <v>506</v>
      </c>
      <c r="B514" s="9" t="s">
        <v>1074</v>
      </c>
      <c r="C514" s="10" t="s">
        <v>1075</v>
      </c>
      <c r="D514" s="11" t="s">
        <v>124</v>
      </c>
      <c r="E514" s="9" t="s">
        <v>1052</v>
      </c>
      <c r="F514" s="12">
        <v>107</v>
      </c>
      <c r="G514" s="12" t="str">
        <f>VLOOKUP(B514,[1]BCTTTH!A$2:H$611,8,FALSE)</f>
        <v>251_REPC1411_01</v>
      </c>
      <c r="H514" s="12" t="s">
        <v>1328</v>
      </c>
      <c r="I514" s="12"/>
      <c r="J514" s="2" t="s">
        <v>19</v>
      </c>
      <c r="K514" s="2" t="s">
        <v>1275</v>
      </c>
      <c r="L514" s="2" t="str">
        <f t="shared" si="14"/>
        <v>CHUYÊN NGÀNH QUẢN TRỊ THƯƠNG HIỆU</v>
      </c>
      <c r="M514" s="2" t="e">
        <f t="shared" ca="1" si="15"/>
        <v>#NAME?</v>
      </c>
    </row>
    <row r="515" spans="1:13" ht="21" customHeight="1" x14ac:dyDescent="0.25">
      <c r="A515" s="8">
        <f>IF(C515&lt;&gt;"",SUBTOTAL(103,C$9:C515))</f>
        <v>507</v>
      </c>
      <c r="B515" s="9" t="s">
        <v>1080</v>
      </c>
      <c r="C515" s="10" t="s">
        <v>122</v>
      </c>
      <c r="D515" s="11" t="s">
        <v>22</v>
      </c>
      <c r="E515" s="9" t="s">
        <v>1052</v>
      </c>
      <c r="F515" s="12">
        <v>101</v>
      </c>
      <c r="G515" s="12" t="str">
        <f>VLOOKUP(B515,[1]BCTTTH!A$2:H$611,8,FALSE)</f>
        <v>251_REPC1411_01</v>
      </c>
      <c r="H515" s="12" t="s">
        <v>1328</v>
      </c>
      <c r="I515" s="12"/>
      <c r="J515" s="2" t="s">
        <v>19</v>
      </c>
      <c r="K515" s="2" t="s">
        <v>1275</v>
      </c>
      <c r="L515" s="2" t="str">
        <f t="shared" si="14"/>
        <v>CHUYÊN NGÀNH QUẢN TRỊ THƯƠNG HIỆU</v>
      </c>
      <c r="M515" s="2" t="e">
        <f t="shared" ca="1" si="15"/>
        <v>#NAME?</v>
      </c>
    </row>
    <row r="516" spans="1:13" ht="21" customHeight="1" x14ac:dyDescent="0.25">
      <c r="A516" s="8">
        <f>IF(C516&lt;&gt;"",SUBTOTAL(103,C$9:C516))</f>
        <v>508</v>
      </c>
      <c r="B516" s="9" t="s">
        <v>1081</v>
      </c>
      <c r="C516" s="10" t="s">
        <v>180</v>
      </c>
      <c r="D516" s="11" t="s">
        <v>125</v>
      </c>
      <c r="E516" s="9" t="s">
        <v>1052</v>
      </c>
      <c r="F516" s="12">
        <v>101</v>
      </c>
      <c r="G516" s="12" t="str">
        <f>VLOOKUP(B516,[1]BCTTTH!A$2:H$611,8,FALSE)</f>
        <v>251_REPC1411_01</v>
      </c>
      <c r="H516" s="12" t="s">
        <v>1328</v>
      </c>
      <c r="I516" s="12"/>
      <c r="J516" s="2" t="s">
        <v>19</v>
      </c>
      <c r="K516" s="2" t="s">
        <v>1275</v>
      </c>
      <c r="L516" s="2" t="str">
        <f t="shared" si="14"/>
        <v>CHUYÊN NGÀNH QUẢN TRỊ THƯƠNG HIỆU</v>
      </c>
      <c r="M516" s="2" t="e">
        <f t="shared" ca="1" si="15"/>
        <v>#NAME?</v>
      </c>
    </row>
    <row r="517" spans="1:13" ht="21" customHeight="1" x14ac:dyDescent="0.25">
      <c r="A517" s="8">
        <f>IF(C517&lt;&gt;"",SUBTOTAL(103,C$9:C517))</f>
        <v>509</v>
      </c>
      <c r="B517" s="9" t="s">
        <v>1083</v>
      </c>
      <c r="C517" s="10" t="s">
        <v>1036</v>
      </c>
      <c r="D517" s="11" t="s">
        <v>81</v>
      </c>
      <c r="E517" s="9" t="s">
        <v>1052</v>
      </c>
      <c r="F517" s="12">
        <v>101</v>
      </c>
      <c r="G517" s="12" t="str">
        <f>VLOOKUP(B517,[1]BCTTTH!A$2:H$611,8,FALSE)</f>
        <v>251_REPC1411_01</v>
      </c>
      <c r="H517" s="12" t="s">
        <v>1328</v>
      </c>
      <c r="I517" s="12"/>
      <c r="J517" s="2" t="s">
        <v>19</v>
      </c>
      <c r="K517" s="2" t="s">
        <v>1275</v>
      </c>
      <c r="L517" s="2" t="str">
        <f t="shared" si="14"/>
        <v>CHUYÊN NGÀNH QUẢN TRỊ THƯƠNG HIỆU</v>
      </c>
      <c r="M517" s="2" t="e">
        <f t="shared" ca="1" si="15"/>
        <v>#NAME?</v>
      </c>
    </row>
    <row r="518" spans="1:13" ht="21" customHeight="1" x14ac:dyDescent="0.25">
      <c r="A518" s="8">
        <f>IF(C518&lt;&gt;"",SUBTOTAL(103,C$9:C518))</f>
        <v>510</v>
      </c>
      <c r="B518" s="9" t="s">
        <v>1088</v>
      </c>
      <c r="C518" s="10" t="s">
        <v>1089</v>
      </c>
      <c r="D518" s="11" t="s">
        <v>81</v>
      </c>
      <c r="E518" s="9" t="s">
        <v>1052</v>
      </c>
      <c r="F518" s="12">
        <v>107</v>
      </c>
      <c r="G518" s="12" t="str">
        <f>VLOOKUP(B518,[1]BCTTTH!A$2:H$611,8,FALSE)</f>
        <v>251_REPC1411_01</v>
      </c>
      <c r="H518" s="12" t="s">
        <v>1328</v>
      </c>
      <c r="I518" s="12"/>
      <c r="J518" s="2" t="s">
        <v>19</v>
      </c>
      <c r="K518" s="2" t="s">
        <v>1275</v>
      </c>
      <c r="L518" s="2" t="str">
        <f t="shared" si="14"/>
        <v>CHUYÊN NGÀNH QUẢN TRỊ THƯƠNG HIỆU</v>
      </c>
      <c r="M518" s="2" t="e">
        <f t="shared" ca="1" si="15"/>
        <v>#NAME?</v>
      </c>
    </row>
    <row r="519" spans="1:13" ht="21" customHeight="1" x14ac:dyDescent="0.25">
      <c r="A519" s="8">
        <f>IF(C519&lt;&gt;"",SUBTOTAL(103,C$9:C519))</f>
        <v>511</v>
      </c>
      <c r="B519" s="9" t="s">
        <v>1090</v>
      </c>
      <c r="C519" s="10" t="s">
        <v>84</v>
      </c>
      <c r="D519" s="11" t="s">
        <v>1091</v>
      </c>
      <c r="E519" s="9" t="s">
        <v>1052</v>
      </c>
      <c r="F519" s="12">
        <v>104</v>
      </c>
      <c r="G519" s="12" t="str">
        <f>VLOOKUP(B519,[1]BCTTTH!A$2:H$611,8,FALSE)</f>
        <v>251_REPC1411_01</v>
      </c>
      <c r="H519" s="12" t="s">
        <v>1328</v>
      </c>
      <c r="I519" s="12"/>
      <c r="J519" s="2" t="s">
        <v>19</v>
      </c>
      <c r="K519" s="2" t="s">
        <v>1275</v>
      </c>
      <c r="L519" s="2" t="str">
        <f t="shared" si="14"/>
        <v>CHUYÊN NGÀNH QUẢN TRỊ THƯƠNG HIỆU</v>
      </c>
      <c r="M519" s="2" t="e">
        <f t="shared" ca="1" si="15"/>
        <v>#NAME?</v>
      </c>
    </row>
    <row r="520" spans="1:13" ht="21" customHeight="1" x14ac:dyDescent="0.25">
      <c r="A520" s="8">
        <f>IF(C520&lt;&gt;"",SUBTOTAL(103,C$9:C520))</f>
        <v>512</v>
      </c>
      <c r="B520" s="9" t="s">
        <v>1092</v>
      </c>
      <c r="C520" s="10" t="s">
        <v>173</v>
      </c>
      <c r="D520" s="11" t="s">
        <v>1093</v>
      </c>
      <c r="E520" s="9" t="s">
        <v>1052</v>
      </c>
      <c r="F520" s="12">
        <v>107</v>
      </c>
      <c r="G520" s="12" t="str">
        <f>VLOOKUP(B520,[1]BCTTTH!A$2:H$611,8,FALSE)</f>
        <v>251_REPC1411_01</v>
      </c>
      <c r="H520" s="12" t="s">
        <v>1328</v>
      </c>
      <c r="I520" s="12"/>
      <c r="J520" s="2" t="s">
        <v>19</v>
      </c>
      <c r="K520" s="2" t="s">
        <v>1275</v>
      </c>
      <c r="L520" s="2" t="str">
        <f t="shared" si="14"/>
        <v>CHUYÊN NGÀNH QUẢN TRỊ THƯƠNG HIỆU</v>
      </c>
      <c r="M520" s="2" t="e">
        <f t="shared" ca="1" si="15"/>
        <v>#NAME?</v>
      </c>
    </row>
    <row r="521" spans="1:13" ht="21" customHeight="1" x14ac:dyDescent="0.25">
      <c r="A521" s="8">
        <f>IF(C521&lt;&gt;"",SUBTOTAL(103,C$9:C521))</f>
        <v>513</v>
      </c>
      <c r="B521" s="9" t="s">
        <v>1099</v>
      </c>
      <c r="C521" s="10" t="s">
        <v>1100</v>
      </c>
      <c r="D521" s="11" t="s">
        <v>47</v>
      </c>
      <c r="E521" s="9" t="s">
        <v>1052</v>
      </c>
      <c r="F521" s="12">
        <v>107</v>
      </c>
      <c r="G521" s="12" t="str">
        <f>VLOOKUP(B521,[1]BCTTTH!A$2:H$611,8,FALSE)</f>
        <v>251_REPC1411_01</v>
      </c>
      <c r="H521" s="12" t="s">
        <v>1328</v>
      </c>
      <c r="I521" s="12"/>
      <c r="J521" s="2" t="s">
        <v>19</v>
      </c>
      <c r="K521" s="2" t="s">
        <v>1275</v>
      </c>
      <c r="L521" s="2" t="str">
        <f t="shared" si="14"/>
        <v>CHUYÊN NGÀNH QUẢN TRỊ THƯƠNG HIỆU</v>
      </c>
      <c r="M521" s="2" t="e">
        <f t="shared" ca="1" si="15"/>
        <v>#NAME?</v>
      </c>
    </row>
    <row r="522" spans="1:13" ht="21" customHeight="1" x14ac:dyDescent="0.25">
      <c r="A522" s="8">
        <f>IF(C522&lt;&gt;"",SUBTOTAL(103,C$9:C522))</f>
        <v>514</v>
      </c>
      <c r="B522" s="9" t="s">
        <v>1105</v>
      </c>
      <c r="C522" s="10" t="s">
        <v>190</v>
      </c>
      <c r="D522" s="11" t="s">
        <v>249</v>
      </c>
      <c r="E522" s="9" t="s">
        <v>1052</v>
      </c>
      <c r="F522" s="12">
        <v>107</v>
      </c>
      <c r="G522" s="12" t="str">
        <f>VLOOKUP(B522,[1]BCTTTH!A$2:H$611,8,FALSE)</f>
        <v>251_REPC1411_01</v>
      </c>
      <c r="H522" s="12" t="s">
        <v>1328</v>
      </c>
      <c r="I522" s="12"/>
      <c r="J522" s="2" t="s">
        <v>19</v>
      </c>
      <c r="K522" s="2" t="s">
        <v>1275</v>
      </c>
      <c r="L522" s="2" t="str">
        <f t="shared" si="14"/>
        <v>CHUYÊN NGÀNH QUẢN TRỊ THƯƠNG HIỆU</v>
      </c>
      <c r="M522" s="2" t="e">
        <f t="shared" ca="1" si="15"/>
        <v>#NAME?</v>
      </c>
    </row>
    <row r="523" spans="1:13" ht="21" customHeight="1" x14ac:dyDescent="0.25">
      <c r="A523" s="8">
        <f>IF(C523&lt;&gt;"",SUBTOTAL(103,C$9:C523))</f>
        <v>515</v>
      </c>
      <c r="B523" s="9" t="s">
        <v>1110</v>
      </c>
      <c r="C523" s="10" t="s">
        <v>1111</v>
      </c>
      <c r="D523" s="11" t="s">
        <v>273</v>
      </c>
      <c r="E523" s="9" t="s">
        <v>1052</v>
      </c>
      <c r="F523" s="12">
        <v>107</v>
      </c>
      <c r="G523" s="12" t="str">
        <f>VLOOKUP(B523,[1]BCTTTH!A$2:H$611,8,FALSE)</f>
        <v>251_REPC1411_01</v>
      </c>
      <c r="H523" s="12" t="s">
        <v>1328</v>
      </c>
      <c r="I523" s="12"/>
      <c r="J523" s="2" t="s">
        <v>19</v>
      </c>
      <c r="K523" s="2" t="s">
        <v>1275</v>
      </c>
      <c r="L523" s="2" t="str">
        <f t="shared" ref="L523:L533" si="16">UPPER(J523)</f>
        <v>CHUYÊN NGÀNH QUẢN TRỊ THƯƠNG HIỆU</v>
      </c>
      <c r="M523" s="2" t="e">
        <f t="shared" ref="M523:M533" ca="1" si="17">_xlfn.CONCAT(K523," ",L523)</f>
        <v>#NAME?</v>
      </c>
    </row>
    <row r="524" spans="1:13" ht="21" customHeight="1" x14ac:dyDescent="0.25">
      <c r="A524" s="8">
        <f>IF(C524&lt;&gt;"",SUBTOTAL(103,C$9:C524))</f>
        <v>516</v>
      </c>
      <c r="B524" s="9" t="s">
        <v>1120</v>
      </c>
      <c r="C524" s="10" t="s">
        <v>84</v>
      </c>
      <c r="D524" s="11" t="s">
        <v>135</v>
      </c>
      <c r="E524" s="9" t="s">
        <v>1052</v>
      </c>
      <c r="F524" s="12">
        <v>107</v>
      </c>
      <c r="G524" s="12" t="str">
        <f>VLOOKUP(B524,[1]BCTTTH!A$2:H$611,8,FALSE)</f>
        <v>251_REPC1411_01</v>
      </c>
      <c r="H524" s="12" t="s">
        <v>1328</v>
      </c>
      <c r="I524" s="12"/>
      <c r="J524" s="2" t="s">
        <v>19</v>
      </c>
      <c r="K524" s="2" t="s">
        <v>1275</v>
      </c>
      <c r="L524" s="2" t="str">
        <f t="shared" si="16"/>
        <v>CHUYÊN NGÀNH QUẢN TRỊ THƯƠNG HIỆU</v>
      </c>
      <c r="M524" s="2" t="e">
        <f t="shared" ca="1" si="17"/>
        <v>#NAME?</v>
      </c>
    </row>
    <row r="525" spans="1:13" ht="21" customHeight="1" x14ac:dyDescent="0.25">
      <c r="A525" s="8">
        <f>IF(C525&lt;&gt;"",SUBTOTAL(103,C$9:C525))</f>
        <v>517</v>
      </c>
      <c r="B525" s="9" t="s">
        <v>1058</v>
      </c>
      <c r="C525" s="10" t="s">
        <v>221</v>
      </c>
      <c r="D525" s="11" t="s">
        <v>16</v>
      </c>
      <c r="E525" s="9" t="s">
        <v>1059</v>
      </c>
      <c r="F525" s="12">
        <v>107</v>
      </c>
      <c r="G525" s="12" t="str">
        <f>VLOOKUP(B525,[1]BCTTTH!A$2:H$611,8,FALSE)</f>
        <v>251_REPC1411_01</v>
      </c>
      <c r="H525" s="12" t="s">
        <v>1328</v>
      </c>
      <c r="I525" s="12"/>
      <c r="J525" s="2" t="s">
        <v>19</v>
      </c>
      <c r="K525" s="2" t="s">
        <v>1275</v>
      </c>
      <c r="L525" s="2" t="str">
        <f t="shared" si="16"/>
        <v>CHUYÊN NGÀNH QUẢN TRỊ THƯƠNG HIỆU</v>
      </c>
      <c r="M525" s="2" t="e">
        <f t="shared" ca="1" si="17"/>
        <v>#NAME?</v>
      </c>
    </row>
    <row r="526" spans="1:13" ht="21" customHeight="1" x14ac:dyDescent="0.25">
      <c r="A526" s="8">
        <f>IF(C526&lt;&gt;"",SUBTOTAL(103,C$9:C526))</f>
        <v>518</v>
      </c>
      <c r="B526" s="9" t="s">
        <v>1063</v>
      </c>
      <c r="C526" s="10" t="s">
        <v>113</v>
      </c>
      <c r="D526" s="11" t="s">
        <v>312</v>
      </c>
      <c r="E526" s="9" t="s">
        <v>1059</v>
      </c>
      <c r="F526" s="12">
        <v>101</v>
      </c>
      <c r="G526" s="12" t="str">
        <f>VLOOKUP(B526,[1]BCTTTH!A$2:H$611,8,FALSE)</f>
        <v>251_REPC1411_01</v>
      </c>
      <c r="H526" s="12" t="s">
        <v>1328</v>
      </c>
      <c r="I526" s="12"/>
      <c r="J526" s="2" t="s">
        <v>19</v>
      </c>
      <c r="K526" s="2" t="s">
        <v>1275</v>
      </c>
      <c r="L526" s="2" t="str">
        <f t="shared" si="16"/>
        <v>CHUYÊN NGÀNH QUẢN TRỊ THƯƠNG HIỆU</v>
      </c>
      <c r="M526" s="2" t="e">
        <f t="shared" ca="1" si="17"/>
        <v>#NAME?</v>
      </c>
    </row>
    <row r="527" spans="1:13" ht="21" customHeight="1" x14ac:dyDescent="0.25">
      <c r="A527" s="8">
        <f>IF(C527&lt;&gt;"",SUBTOTAL(103,C$9:C527))</f>
        <v>519</v>
      </c>
      <c r="B527" s="9" t="s">
        <v>1064</v>
      </c>
      <c r="C527" s="10" t="s">
        <v>1065</v>
      </c>
      <c r="D527" s="11" t="s">
        <v>114</v>
      </c>
      <c r="E527" s="9" t="s">
        <v>1059</v>
      </c>
      <c r="F527" s="12">
        <v>107</v>
      </c>
      <c r="G527" s="12" t="str">
        <f>VLOOKUP(B527,[1]BCTTTH!A$2:H$611,8,FALSE)</f>
        <v>251_REPC1411_01</v>
      </c>
      <c r="H527" s="12" t="s">
        <v>1328</v>
      </c>
      <c r="I527" s="12"/>
      <c r="J527" s="2" t="s">
        <v>19</v>
      </c>
      <c r="K527" s="2" t="s">
        <v>1275</v>
      </c>
      <c r="L527" s="2" t="str">
        <f t="shared" si="16"/>
        <v>CHUYÊN NGÀNH QUẢN TRỊ THƯƠNG HIỆU</v>
      </c>
      <c r="M527" s="2" t="e">
        <f t="shared" ca="1" si="17"/>
        <v>#NAME?</v>
      </c>
    </row>
    <row r="528" spans="1:13" ht="21" customHeight="1" x14ac:dyDescent="0.25">
      <c r="A528" s="8">
        <f>IF(C528&lt;&gt;"",SUBTOTAL(103,C$9:C528))</f>
        <v>520</v>
      </c>
      <c r="B528" s="9" t="s">
        <v>1067</v>
      </c>
      <c r="C528" s="10" t="s">
        <v>186</v>
      </c>
      <c r="D528" s="11" t="s">
        <v>187</v>
      </c>
      <c r="E528" s="9" t="s">
        <v>1059</v>
      </c>
      <c r="F528" s="12">
        <v>107</v>
      </c>
      <c r="G528" s="12" t="str">
        <f>VLOOKUP(B528,[1]BCTTTH!A$2:H$611,8,FALSE)</f>
        <v>251_REPC1411_01</v>
      </c>
      <c r="H528" s="12" t="s">
        <v>1328</v>
      </c>
      <c r="I528" s="12"/>
      <c r="J528" s="2" t="s">
        <v>19</v>
      </c>
      <c r="K528" s="2" t="s">
        <v>1275</v>
      </c>
      <c r="L528" s="2" t="str">
        <f t="shared" si="16"/>
        <v>CHUYÊN NGÀNH QUẢN TRỊ THƯƠNG HIỆU</v>
      </c>
      <c r="M528" s="2" t="e">
        <f t="shared" ca="1" si="17"/>
        <v>#NAME?</v>
      </c>
    </row>
    <row r="529" spans="1:13" ht="21" customHeight="1" x14ac:dyDescent="0.25">
      <c r="A529" s="8">
        <f>IF(C529&lt;&gt;"",SUBTOTAL(103,C$9:C529))</f>
        <v>521</v>
      </c>
      <c r="B529" s="9" t="s">
        <v>1070</v>
      </c>
      <c r="C529" s="10" t="s">
        <v>1071</v>
      </c>
      <c r="D529" s="11" t="s">
        <v>148</v>
      </c>
      <c r="E529" s="9" t="s">
        <v>1059</v>
      </c>
      <c r="F529" s="12">
        <v>103</v>
      </c>
      <c r="G529" s="12" t="str">
        <f>VLOOKUP(B529,[1]BCTTTH!A$2:H$611,8,FALSE)</f>
        <v>251_REPC1411_01</v>
      </c>
      <c r="H529" s="12" t="s">
        <v>1328</v>
      </c>
      <c r="I529" s="12"/>
      <c r="J529" s="2" t="s">
        <v>19</v>
      </c>
      <c r="K529" s="2" t="s">
        <v>1275</v>
      </c>
      <c r="L529" s="2" t="str">
        <f t="shared" si="16"/>
        <v>CHUYÊN NGÀNH QUẢN TRỊ THƯƠNG HIỆU</v>
      </c>
      <c r="M529" s="2" t="e">
        <f t="shared" ca="1" si="17"/>
        <v>#NAME?</v>
      </c>
    </row>
    <row r="530" spans="1:13" ht="21" customHeight="1" x14ac:dyDescent="0.25">
      <c r="A530" s="8">
        <f>IF(C530&lt;&gt;"",SUBTOTAL(103,C$9:C530))</f>
        <v>522</v>
      </c>
      <c r="B530" s="9" t="s">
        <v>1072</v>
      </c>
      <c r="C530" s="10" t="s">
        <v>225</v>
      </c>
      <c r="D530" s="11" t="s">
        <v>115</v>
      </c>
      <c r="E530" s="9" t="s">
        <v>1059</v>
      </c>
      <c r="F530" s="12">
        <v>104</v>
      </c>
      <c r="G530" s="12" t="str">
        <f>VLOOKUP(B530,[1]BCTTTH!A$2:H$611,8,FALSE)</f>
        <v>251_REPC1411_01</v>
      </c>
      <c r="H530" s="12" t="s">
        <v>1328</v>
      </c>
      <c r="I530" s="12"/>
      <c r="J530" s="2" t="s">
        <v>19</v>
      </c>
      <c r="K530" s="2" t="s">
        <v>1275</v>
      </c>
      <c r="L530" s="2" t="str">
        <f t="shared" si="16"/>
        <v>CHUYÊN NGÀNH QUẢN TRỊ THƯƠNG HIỆU</v>
      </c>
      <c r="M530" s="2" t="e">
        <f t="shared" ca="1" si="17"/>
        <v>#NAME?</v>
      </c>
    </row>
    <row r="531" spans="1:13" ht="21" customHeight="1" x14ac:dyDescent="0.25">
      <c r="A531" s="8">
        <f>IF(C531&lt;&gt;"",SUBTOTAL(103,C$9:C531))</f>
        <v>523</v>
      </c>
      <c r="B531" s="9" t="s">
        <v>1079</v>
      </c>
      <c r="C531" s="10" t="s">
        <v>190</v>
      </c>
      <c r="D531" s="11" t="s">
        <v>22</v>
      </c>
      <c r="E531" s="9" t="s">
        <v>1059</v>
      </c>
      <c r="F531" s="12">
        <v>104</v>
      </c>
      <c r="G531" s="12" t="str">
        <f>VLOOKUP(B531,[1]BCTTTH!A$2:H$611,8,FALSE)</f>
        <v>251_REPC1411_01</v>
      </c>
      <c r="H531" s="12" t="s">
        <v>1328</v>
      </c>
      <c r="I531" s="12"/>
      <c r="J531" s="2" t="s">
        <v>19</v>
      </c>
      <c r="K531" s="2" t="s">
        <v>1275</v>
      </c>
      <c r="L531" s="2" t="str">
        <f t="shared" si="16"/>
        <v>CHUYÊN NGÀNH QUẢN TRỊ THƯƠNG HIỆU</v>
      </c>
      <c r="M531" s="2" t="e">
        <f t="shared" ca="1" si="17"/>
        <v>#NAME?</v>
      </c>
    </row>
    <row r="532" spans="1:13" ht="21" customHeight="1" x14ac:dyDescent="0.25">
      <c r="A532" s="8">
        <f>IF(C532&lt;&gt;"",SUBTOTAL(103,C$9:C532))</f>
        <v>524</v>
      </c>
      <c r="B532" s="9" t="s">
        <v>1086</v>
      </c>
      <c r="C532" s="10" t="s">
        <v>1087</v>
      </c>
      <c r="D532" s="11" t="s">
        <v>81</v>
      </c>
      <c r="E532" s="9" t="s">
        <v>1059</v>
      </c>
      <c r="F532" s="12">
        <v>107</v>
      </c>
      <c r="G532" s="12" t="str">
        <f>VLOOKUP(B532,[1]BCTTTH!A$2:H$611,8,FALSE)</f>
        <v>251_REPC1411_01</v>
      </c>
      <c r="H532" s="12" t="s">
        <v>1328</v>
      </c>
      <c r="I532" s="12"/>
      <c r="J532" s="2" t="s">
        <v>19</v>
      </c>
      <c r="K532" s="2" t="s">
        <v>1275</v>
      </c>
      <c r="L532" s="2" t="str">
        <f t="shared" si="16"/>
        <v>CHUYÊN NGÀNH QUẢN TRỊ THƯƠNG HIỆU</v>
      </c>
      <c r="M532" s="2" t="e">
        <f t="shared" ca="1" si="17"/>
        <v>#NAME?</v>
      </c>
    </row>
    <row r="533" spans="1:13" ht="21" customHeight="1" x14ac:dyDescent="0.25">
      <c r="A533" s="8">
        <f>IF(C533&lt;&gt;"",SUBTOTAL(103,C$9:C533))</f>
        <v>525</v>
      </c>
      <c r="B533" s="9" t="s">
        <v>1103</v>
      </c>
      <c r="C533" s="10" t="s">
        <v>340</v>
      </c>
      <c r="D533" s="11" t="s">
        <v>68</v>
      </c>
      <c r="E533" s="9" t="s">
        <v>1059</v>
      </c>
      <c r="F533" s="12">
        <v>107</v>
      </c>
      <c r="G533" s="12" t="str">
        <f>VLOOKUP(B533,[1]BCTTTH!A$2:H$611,8,FALSE)</f>
        <v>251_REPC1411_01</v>
      </c>
      <c r="H533" s="12" t="s">
        <v>1328</v>
      </c>
      <c r="I533" s="12"/>
      <c r="J533" s="2" t="s">
        <v>19</v>
      </c>
      <c r="K533" s="2" t="s">
        <v>1275</v>
      </c>
      <c r="L533" s="2" t="str">
        <f t="shared" si="16"/>
        <v>CHUYÊN NGÀNH QUẢN TRỊ THƯƠNG HIỆU</v>
      </c>
      <c r="M533" s="2" t="e">
        <f t="shared" ca="1" si="17"/>
        <v>#NAME?</v>
      </c>
    </row>
    <row r="534" spans="1:13" ht="21" customHeight="1" x14ac:dyDescent="0.25">
      <c r="A534" s="8">
        <f>IF(C534&lt;&gt;"",SUBTOTAL(103,C$9:C534))</f>
        <v>526</v>
      </c>
      <c r="B534" s="9" t="s">
        <v>1015</v>
      </c>
      <c r="C534" s="10" t="s">
        <v>99</v>
      </c>
      <c r="D534" s="11" t="s">
        <v>952</v>
      </c>
      <c r="E534" s="9" t="s">
        <v>1016</v>
      </c>
      <c r="F534" s="12">
        <v>105</v>
      </c>
      <c r="G534" s="12"/>
      <c r="H534" s="12" t="s">
        <v>1268</v>
      </c>
      <c r="I534" s="12"/>
      <c r="J534" s="2" t="s">
        <v>78</v>
      </c>
      <c r="K534" s="2" t="s">
        <v>1275</v>
      </c>
      <c r="L534" s="2" t="s">
        <v>78</v>
      </c>
      <c r="M534" s="2" t="s">
        <v>1336</v>
      </c>
    </row>
    <row r="535" spans="1:13" ht="21" customHeight="1" x14ac:dyDescent="0.25">
      <c r="A535" s="8">
        <f>IF(C535&lt;&gt;"",SUBTOTAL(103,C$9:C535))</f>
        <v>527</v>
      </c>
      <c r="B535" s="9" t="s">
        <v>1017</v>
      </c>
      <c r="C535" s="10" t="s">
        <v>1018</v>
      </c>
      <c r="D535" s="11" t="s">
        <v>115</v>
      </c>
      <c r="E535" s="9" t="s">
        <v>1016</v>
      </c>
      <c r="F535" s="12">
        <v>104</v>
      </c>
      <c r="G535" s="12"/>
      <c r="H535" s="12" t="s">
        <v>1268</v>
      </c>
      <c r="I535" s="12"/>
      <c r="J535" s="2" t="s">
        <v>78</v>
      </c>
      <c r="K535" s="2" t="s">
        <v>1275</v>
      </c>
      <c r="L535" s="2" t="s">
        <v>78</v>
      </c>
      <c r="M535" s="2" t="s">
        <v>1336</v>
      </c>
    </row>
    <row r="536" spans="1:13" ht="21" customHeight="1" x14ac:dyDescent="0.25">
      <c r="A536" s="8">
        <f>IF(C536&lt;&gt;"",SUBTOTAL(103,C$9:C536))</f>
        <v>528</v>
      </c>
      <c r="B536" s="9" t="s">
        <v>1022</v>
      </c>
      <c r="C536" s="10" t="s">
        <v>208</v>
      </c>
      <c r="D536" s="11" t="s">
        <v>154</v>
      </c>
      <c r="E536" s="9" t="s">
        <v>1016</v>
      </c>
      <c r="F536" s="12">
        <v>105</v>
      </c>
      <c r="G536" s="12"/>
      <c r="H536" s="12" t="s">
        <v>1268</v>
      </c>
      <c r="I536" s="12"/>
      <c r="J536" s="2" t="s">
        <v>78</v>
      </c>
      <c r="K536" s="2" t="s">
        <v>1275</v>
      </c>
      <c r="L536" s="2" t="s">
        <v>78</v>
      </c>
      <c r="M536" s="2" t="s">
        <v>1336</v>
      </c>
    </row>
    <row r="537" spans="1:13" ht="21" customHeight="1" x14ac:dyDescent="0.25">
      <c r="A537" s="8">
        <f>IF(C537&lt;&gt;"",SUBTOTAL(103,C$9:C537))</f>
        <v>529</v>
      </c>
      <c r="B537" s="9" t="s">
        <v>1025</v>
      </c>
      <c r="C537" s="10" t="s">
        <v>161</v>
      </c>
      <c r="D537" s="11" t="s">
        <v>22</v>
      </c>
      <c r="E537" s="9" t="s">
        <v>1016</v>
      </c>
      <c r="F537" s="12">
        <v>107</v>
      </c>
      <c r="G537" s="12"/>
      <c r="H537" s="12" t="s">
        <v>1268</v>
      </c>
      <c r="I537" s="12"/>
      <c r="J537" s="2" t="s">
        <v>78</v>
      </c>
      <c r="K537" s="2" t="s">
        <v>1275</v>
      </c>
      <c r="L537" s="2" t="s">
        <v>78</v>
      </c>
      <c r="M537" s="2" t="s">
        <v>1336</v>
      </c>
    </row>
    <row r="538" spans="1:13" ht="21" customHeight="1" x14ac:dyDescent="0.25">
      <c r="A538" s="8">
        <f>IF(C538&lt;&gt;"",SUBTOTAL(103,C$9:C538))</f>
        <v>530</v>
      </c>
      <c r="B538" s="9" t="s">
        <v>1031</v>
      </c>
      <c r="C538" s="10" t="s">
        <v>1032</v>
      </c>
      <c r="D538" s="11" t="s">
        <v>81</v>
      </c>
      <c r="E538" s="9" t="s">
        <v>1016</v>
      </c>
      <c r="F538" s="12">
        <v>107</v>
      </c>
      <c r="G538" s="12"/>
      <c r="H538" s="12" t="s">
        <v>1268</v>
      </c>
      <c r="I538" s="12"/>
      <c r="J538" s="2" t="s">
        <v>78</v>
      </c>
      <c r="K538" s="2" t="s">
        <v>1275</v>
      </c>
      <c r="L538" s="2" t="s">
        <v>78</v>
      </c>
      <c r="M538" s="2" t="s">
        <v>1336</v>
      </c>
    </row>
    <row r="539" spans="1:13" ht="21" customHeight="1" x14ac:dyDescent="0.25">
      <c r="A539" s="8">
        <f>IF(C539&lt;&gt;"",SUBTOTAL(103,C$9:C539))</f>
        <v>531</v>
      </c>
      <c r="B539" s="9" t="s">
        <v>1023</v>
      </c>
      <c r="C539" s="10" t="s">
        <v>84</v>
      </c>
      <c r="D539" s="11" t="s">
        <v>124</v>
      </c>
      <c r="E539" s="9" t="s">
        <v>1024</v>
      </c>
      <c r="F539" s="12">
        <v>107</v>
      </c>
      <c r="G539" s="12"/>
      <c r="H539" s="12" t="s">
        <v>1268</v>
      </c>
      <c r="I539" s="12"/>
      <c r="J539" s="2" t="s">
        <v>78</v>
      </c>
      <c r="K539" s="2" t="s">
        <v>1275</v>
      </c>
      <c r="L539" s="2" t="s">
        <v>78</v>
      </c>
      <c r="M539" s="2" t="s">
        <v>1336</v>
      </c>
    </row>
    <row r="540" spans="1:13" ht="21" customHeight="1" x14ac:dyDescent="0.25">
      <c r="A540" s="8">
        <f>IF(C540&lt;&gt;"",SUBTOTAL(103,C$9:C540))</f>
        <v>532</v>
      </c>
      <c r="B540" s="9" t="s">
        <v>1026</v>
      </c>
      <c r="C540" s="10" t="s">
        <v>161</v>
      </c>
      <c r="D540" s="11" t="s">
        <v>22</v>
      </c>
      <c r="E540" s="9" t="s">
        <v>1024</v>
      </c>
      <c r="F540" s="12">
        <v>107</v>
      </c>
      <c r="G540" s="12"/>
      <c r="H540" s="12" t="s">
        <v>1268</v>
      </c>
      <c r="I540" s="12"/>
      <c r="J540" s="2" t="s">
        <v>78</v>
      </c>
      <c r="K540" s="2" t="s">
        <v>1275</v>
      </c>
      <c r="L540" s="2" t="s">
        <v>78</v>
      </c>
      <c r="M540" s="2" t="s">
        <v>1336</v>
      </c>
    </row>
    <row r="541" spans="1:13" ht="21" customHeight="1" x14ac:dyDescent="0.25">
      <c r="A541" s="8">
        <f>IF(C541&lt;&gt;"",SUBTOTAL(103,C$9:C541))</f>
        <v>533</v>
      </c>
      <c r="B541" s="9" t="s">
        <v>1040</v>
      </c>
      <c r="C541" s="10" t="s">
        <v>1041</v>
      </c>
      <c r="D541" s="11" t="s">
        <v>47</v>
      </c>
      <c r="E541" s="9" t="s">
        <v>1024</v>
      </c>
      <c r="F541" s="12">
        <v>104</v>
      </c>
      <c r="G541" s="12"/>
      <c r="H541" s="12" t="s">
        <v>1268</v>
      </c>
      <c r="I541" s="12"/>
      <c r="J541" s="2" t="s">
        <v>78</v>
      </c>
      <c r="K541" s="2" t="s">
        <v>1275</v>
      </c>
      <c r="L541" s="2" t="s">
        <v>78</v>
      </c>
      <c r="M541" s="2" t="s">
        <v>1336</v>
      </c>
    </row>
    <row r="542" spans="1:13" ht="21" customHeight="1" x14ac:dyDescent="0.25">
      <c r="A542" s="8">
        <f>IF(C542&lt;&gt;"",SUBTOTAL(103,C$9:C542))</f>
        <v>534</v>
      </c>
      <c r="B542" s="9" t="s">
        <v>1042</v>
      </c>
      <c r="C542" s="10" t="s">
        <v>208</v>
      </c>
      <c r="D542" s="11" t="s">
        <v>111</v>
      </c>
      <c r="E542" s="9" t="s">
        <v>1024</v>
      </c>
      <c r="F542" s="12">
        <v>104</v>
      </c>
      <c r="G542" s="12"/>
      <c r="H542" s="12" t="s">
        <v>1268</v>
      </c>
      <c r="I542" s="12"/>
      <c r="J542" s="2" t="s">
        <v>78</v>
      </c>
      <c r="K542" s="2" t="s">
        <v>1275</v>
      </c>
      <c r="L542" s="2" t="s">
        <v>78</v>
      </c>
      <c r="M542" s="2" t="s">
        <v>1336</v>
      </c>
    </row>
    <row r="543" spans="1:13" ht="21" customHeight="1" x14ac:dyDescent="0.25">
      <c r="A543" s="8">
        <f>IF(C543&lt;&gt;"",SUBTOTAL(103,C$9:C543))</f>
        <v>535</v>
      </c>
      <c r="B543" s="9" t="s">
        <v>1043</v>
      </c>
      <c r="C543" s="10" t="s">
        <v>82</v>
      </c>
      <c r="D543" s="11" t="s">
        <v>25</v>
      </c>
      <c r="E543" s="9" t="s">
        <v>1024</v>
      </c>
      <c r="F543" s="12">
        <v>104</v>
      </c>
      <c r="G543" s="12"/>
      <c r="H543" s="12" t="s">
        <v>1268</v>
      </c>
      <c r="I543" s="12"/>
      <c r="J543" s="2" t="s">
        <v>78</v>
      </c>
      <c r="K543" s="2" t="s">
        <v>1275</v>
      </c>
      <c r="L543" s="2" t="s">
        <v>78</v>
      </c>
      <c r="M543" s="2" t="s">
        <v>1336</v>
      </c>
    </row>
    <row r="544" spans="1:13" ht="21" customHeight="1" x14ac:dyDescent="0.25">
      <c r="A544" s="8">
        <f>IF(C544&lt;&gt;"",SUBTOTAL(103,C$9:C544))</f>
        <v>536</v>
      </c>
      <c r="B544" s="9" t="s">
        <v>1045</v>
      </c>
      <c r="C544" s="10" t="s">
        <v>168</v>
      </c>
      <c r="D544" s="11" t="s">
        <v>151</v>
      </c>
      <c r="E544" s="9" t="s">
        <v>1024</v>
      </c>
      <c r="F544" s="12">
        <v>104</v>
      </c>
      <c r="G544" s="12"/>
      <c r="H544" s="12" t="s">
        <v>1268</v>
      </c>
      <c r="I544" s="12"/>
      <c r="J544" s="2" t="s">
        <v>78</v>
      </c>
      <c r="K544" s="2" t="s">
        <v>1275</v>
      </c>
      <c r="L544" s="2" t="s">
        <v>78</v>
      </c>
      <c r="M544" s="2" t="s">
        <v>1336</v>
      </c>
    </row>
    <row r="545" spans="1:13" ht="21" customHeight="1" x14ac:dyDescent="0.25">
      <c r="A545" s="8">
        <f>IF(C545&lt;&gt;"",SUBTOTAL(103,C$9:C545))</f>
        <v>537</v>
      </c>
      <c r="B545" s="9" t="s">
        <v>1046</v>
      </c>
      <c r="C545" s="10" t="s">
        <v>215</v>
      </c>
      <c r="D545" s="11" t="s">
        <v>135</v>
      </c>
      <c r="E545" s="9" t="s">
        <v>1024</v>
      </c>
      <c r="F545" s="12">
        <v>107</v>
      </c>
      <c r="G545" s="12"/>
      <c r="H545" s="12" t="s">
        <v>1268</v>
      </c>
      <c r="I545" s="12"/>
      <c r="J545" s="2" t="s">
        <v>78</v>
      </c>
      <c r="K545" s="2" t="s">
        <v>1275</v>
      </c>
      <c r="L545" s="2" t="s">
        <v>78</v>
      </c>
      <c r="M545" s="2" t="s">
        <v>1336</v>
      </c>
    </row>
    <row r="546" spans="1:13" ht="21" customHeight="1" x14ac:dyDescent="0.25">
      <c r="A546" s="8">
        <f>IF(C546&lt;&gt;"",SUBTOTAL(103,C$9:C546))</f>
        <v>538</v>
      </c>
      <c r="B546" s="9" t="s">
        <v>1035</v>
      </c>
      <c r="C546" s="10" t="s">
        <v>1036</v>
      </c>
      <c r="D546" s="11" t="s">
        <v>262</v>
      </c>
      <c r="E546" s="9" t="s">
        <v>1037</v>
      </c>
      <c r="F546" s="12">
        <v>107</v>
      </c>
      <c r="G546" s="12"/>
      <c r="H546" s="12" t="s">
        <v>1268</v>
      </c>
      <c r="I546" s="12"/>
      <c r="J546" s="2" t="s">
        <v>78</v>
      </c>
      <c r="K546" s="2" t="s">
        <v>1275</v>
      </c>
      <c r="L546" s="2" t="s">
        <v>78</v>
      </c>
      <c r="M546" s="2" t="s">
        <v>1336</v>
      </c>
    </row>
    <row r="547" spans="1:13" ht="21" customHeight="1" x14ac:dyDescent="0.25">
      <c r="A547" s="8">
        <f>IF(C547&lt;&gt;"",SUBTOTAL(103,C$9:C547))</f>
        <v>539</v>
      </c>
      <c r="B547" s="9" t="s">
        <v>1012</v>
      </c>
      <c r="C547" s="10" t="s">
        <v>1013</v>
      </c>
      <c r="D547" s="11" t="s">
        <v>16</v>
      </c>
      <c r="E547" s="9" t="s">
        <v>1014</v>
      </c>
      <c r="F547" s="12">
        <v>104</v>
      </c>
      <c r="G547" s="12"/>
      <c r="H547" s="12" t="s">
        <v>1268</v>
      </c>
      <c r="I547" s="12"/>
      <c r="J547" s="2" t="s">
        <v>78</v>
      </c>
      <c r="K547" s="2" t="s">
        <v>1275</v>
      </c>
      <c r="L547" s="2" t="s">
        <v>78</v>
      </c>
      <c r="M547" s="2" t="s">
        <v>1336</v>
      </c>
    </row>
    <row r="548" spans="1:13" ht="21" customHeight="1" x14ac:dyDescent="0.25">
      <c r="A548" s="8">
        <f>IF(C548&lt;&gt;"",SUBTOTAL(103,C$9:C548))</f>
        <v>540</v>
      </c>
      <c r="B548" s="9" t="s">
        <v>1027</v>
      </c>
      <c r="C548" s="10" t="s">
        <v>84</v>
      </c>
      <c r="D548" s="11" t="s">
        <v>93</v>
      </c>
      <c r="E548" s="9" t="s">
        <v>1014</v>
      </c>
      <c r="F548" s="12">
        <v>107</v>
      </c>
      <c r="G548" s="12"/>
      <c r="H548" s="12" t="s">
        <v>1268</v>
      </c>
      <c r="I548" s="12"/>
      <c r="J548" s="2" t="s">
        <v>78</v>
      </c>
      <c r="K548" s="2" t="s">
        <v>1275</v>
      </c>
      <c r="L548" s="2" t="s">
        <v>78</v>
      </c>
      <c r="M548" s="2" t="s">
        <v>1336</v>
      </c>
    </row>
    <row r="549" spans="1:13" ht="21" customHeight="1" x14ac:dyDescent="0.25">
      <c r="A549" s="8">
        <f>IF(C549&lt;&gt;"",SUBTOTAL(103,C$9:C549))</f>
        <v>541</v>
      </c>
      <c r="B549" s="9" t="s">
        <v>1033</v>
      </c>
      <c r="C549" s="10" t="s">
        <v>318</v>
      </c>
      <c r="D549" s="11" t="s">
        <v>182</v>
      </c>
      <c r="E549" s="9" t="s">
        <v>1014</v>
      </c>
      <c r="F549" s="12">
        <v>107</v>
      </c>
      <c r="G549" s="12"/>
      <c r="H549" s="12" t="s">
        <v>1268</v>
      </c>
      <c r="I549" s="12"/>
      <c r="J549" s="2" t="s">
        <v>78</v>
      </c>
      <c r="K549" s="2" t="s">
        <v>1275</v>
      </c>
      <c r="L549" s="2" t="s">
        <v>78</v>
      </c>
      <c r="M549" s="2" t="s">
        <v>1336</v>
      </c>
    </row>
    <row r="550" spans="1:13" ht="21" customHeight="1" x14ac:dyDescent="0.25">
      <c r="A550" s="8">
        <f>IF(C550&lt;&gt;"",SUBTOTAL(103,C$9:C550))</f>
        <v>542</v>
      </c>
      <c r="B550" s="9" t="s">
        <v>1038</v>
      </c>
      <c r="C550" s="10" t="s">
        <v>44</v>
      </c>
      <c r="D550" s="11" t="s">
        <v>72</v>
      </c>
      <c r="E550" s="9" t="s">
        <v>1014</v>
      </c>
      <c r="F550" s="12">
        <v>101</v>
      </c>
      <c r="G550" s="12"/>
      <c r="H550" s="12" t="s">
        <v>1268</v>
      </c>
      <c r="I550" s="12"/>
      <c r="J550" s="2" t="s">
        <v>78</v>
      </c>
      <c r="K550" s="2" t="s">
        <v>1275</v>
      </c>
      <c r="L550" s="2" t="s">
        <v>78</v>
      </c>
      <c r="M550" s="2" t="s">
        <v>1336</v>
      </c>
    </row>
    <row r="551" spans="1:13" ht="21" customHeight="1" x14ac:dyDescent="0.25">
      <c r="A551" s="8">
        <f>IF(C551&lt;&gt;"",SUBTOTAL(103,C$9:C551))</f>
        <v>543</v>
      </c>
      <c r="B551" s="9" t="s">
        <v>1039</v>
      </c>
      <c r="C551" s="10" t="s">
        <v>311</v>
      </c>
      <c r="D551" s="11" t="s">
        <v>200</v>
      </c>
      <c r="E551" s="9" t="s">
        <v>1014</v>
      </c>
      <c r="F551" s="12">
        <v>104</v>
      </c>
      <c r="G551" s="12"/>
      <c r="H551" s="12" t="s">
        <v>1268</v>
      </c>
      <c r="I551" s="12"/>
      <c r="J551" s="2" t="s">
        <v>78</v>
      </c>
      <c r="K551" s="2" t="s">
        <v>1275</v>
      </c>
      <c r="L551" s="2" t="s">
        <v>78</v>
      </c>
      <c r="M551" s="2" t="s">
        <v>1336</v>
      </c>
    </row>
    <row r="552" spans="1:13" ht="21" customHeight="1" x14ac:dyDescent="0.25">
      <c r="A552" s="8">
        <f>IF(C552&lt;&gt;"",SUBTOTAL(103,C$9:C552))</f>
        <v>544</v>
      </c>
      <c r="B552" s="9" t="s">
        <v>1019</v>
      </c>
      <c r="C552" s="10" t="s">
        <v>84</v>
      </c>
      <c r="D552" s="11" t="s">
        <v>178</v>
      </c>
      <c r="E552" s="9" t="s">
        <v>1020</v>
      </c>
      <c r="F552" s="12">
        <v>107</v>
      </c>
      <c r="G552" s="12"/>
      <c r="H552" s="12" t="s">
        <v>1268</v>
      </c>
      <c r="I552" s="12"/>
      <c r="J552" s="2" t="s">
        <v>78</v>
      </c>
      <c r="K552" s="2" t="s">
        <v>1275</v>
      </c>
      <c r="L552" s="2" t="s">
        <v>78</v>
      </c>
      <c r="M552" s="2" t="s">
        <v>1336</v>
      </c>
    </row>
    <row r="553" spans="1:13" ht="21" customHeight="1" x14ac:dyDescent="0.25">
      <c r="A553" s="8">
        <f>IF(C553&lt;&gt;"",SUBTOTAL(103,C$9:C553))</f>
        <v>545</v>
      </c>
      <c r="B553" s="9" t="s">
        <v>1021</v>
      </c>
      <c r="C553" s="10" t="s">
        <v>29</v>
      </c>
      <c r="D553" s="11" t="s">
        <v>154</v>
      </c>
      <c r="E553" s="9" t="s">
        <v>1020</v>
      </c>
      <c r="F553" s="12">
        <v>107</v>
      </c>
      <c r="G553" s="12"/>
      <c r="H553" s="12" t="s">
        <v>1268</v>
      </c>
      <c r="I553" s="12"/>
      <c r="J553" s="2" t="s">
        <v>78</v>
      </c>
      <c r="K553" s="2" t="s">
        <v>1275</v>
      </c>
      <c r="L553" s="2" t="s">
        <v>78</v>
      </c>
      <c r="M553" s="2" t="s">
        <v>1336</v>
      </c>
    </row>
    <row r="554" spans="1:13" ht="21" customHeight="1" x14ac:dyDescent="0.25">
      <c r="A554" s="8">
        <f>IF(C554&lt;&gt;"",SUBTOTAL(103,C$9:C554))</f>
        <v>546</v>
      </c>
      <c r="B554" s="9" t="s">
        <v>1028</v>
      </c>
      <c r="C554" s="10" t="s">
        <v>183</v>
      </c>
      <c r="D554" s="11" t="s">
        <v>261</v>
      </c>
      <c r="E554" s="9" t="s">
        <v>1020</v>
      </c>
      <c r="F554" s="12">
        <v>107</v>
      </c>
      <c r="G554" s="12"/>
      <c r="H554" s="12" t="s">
        <v>1268</v>
      </c>
      <c r="I554" s="12"/>
      <c r="J554" s="2" t="s">
        <v>78</v>
      </c>
      <c r="K554" s="2" t="s">
        <v>1275</v>
      </c>
      <c r="L554" s="2" t="s">
        <v>78</v>
      </c>
      <c r="M554" s="2" t="s">
        <v>1336</v>
      </c>
    </row>
    <row r="555" spans="1:13" ht="21" customHeight="1" x14ac:dyDescent="0.25">
      <c r="A555" s="8">
        <f>IF(C555&lt;&gt;"",SUBTOTAL(103,C$9:C555))</f>
        <v>547</v>
      </c>
      <c r="B555" s="9" t="s">
        <v>1029</v>
      </c>
      <c r="C555" s="10" t="s">
        <v>1030</v>
      </c>
      <c r="D555" s="11" t="s">
        <v>81</v>
      </c>
      <c r="E555" s="9" t="s">
        <v>1020</v>
      </c>
      <c r="F555" s="12">
        <v>107</v>
      </c>
      <c r="G555" s="12"/>
      <c r="H555" s="12" t="s">
        <v>1268</v>
      </c>
      <c r="I555" s="12"/>
      <c r="J555" s="2" t="s">
        <v>78</v>
      </c>
      <c r="K555" s="2" t="s">
        <v>1275</v>
      </c>
      <c r="L555" s="2" t="s">
        <v>78</v>
      </c>
      <c r="M555" s="2" t="s">
        <v>1336</v>
      </c>
    </row>
    <row r="556" spans="1:13" ht="21" customHeight="1" x14ac:dyDescent="0.25">
      <c r="A556" s="8">
        <f>IF(C556&lt;&gt;"",SUBTOTAL(103,C$9:C556))</f>
        <v>548</v>
      </c>
      <c r="B556" s="9" t="s">
        <v>1034</v>
      </c>
      <c r="C556" s="10" t="s">
        <v>180</v>
      </c>
      <c r="D556" s="11" t="s">
        <v>139</v>
      </c>
      <c r="E556" s="9" t="s">
        <v>1020</v>
      </c>
      <c r="F556" s="12">
        <v>104</v>
      </c>
      <c r="G556" s="12"/>
      <c r="H556" s="12" t="s">
        <v>1268</v>
      </c>
      <c r="I556" s="12"/>
      <c r="J556" s="2" t="s">
        <v>78</v>
      </c>
      <c r="K556" s="2" t="s">
        <v>1275</v>
      </c>
      <c r="L556" s="2" t="s">
        <v>78</v>
      </c>
      <c r="M556" s="2" t="s">
        <v>1336</v>
      </c>
    </row>
    <row r="557" spans="1:13" ht="21" customHeight="1" x14ac:dyDescent="0.25">
      <c r="A557" s="8">
        <f>IF(C557&lt;&gt;"",SUBTOTAL(103,C$9:C557))</f>
        <v>549</v>
      </c>
      <c r="B557" s="9" t="s">
        <v>1044</v>
      </c>
      <c r="C557" s="10" t="s">
        <v>123</v>
      </c>
      <c r="D557" s="11" t="s">
        <v>258</v>
      </c>
      <c r="E557" s="9" t="s">
        <v>1020</v>
      </c>
      <c r="F557" s="12">
        <v>107</v>
      </c>
      <c r="G557" s="12"/>
      <c r="H557" s="12" t="s">
        <v>1268</v>
      </c>
      <c r="I557" s="12"/>
      <c r="J557" s="2" t="s">
        <v>78</v>
      </c>
      <c r="K557" s="2" t="s">
        <v>1275</v>
      </c>
      <c r="L557" s="2" t="s">
        <v>78</v>
      </c>
      <c r="M557" s="2" t="s">
        <v>1336</v>
      </c>
    </row>
    <row r="558" spans="1:13" ht="21.75" customHeight="1" x14ac:dyDescent="0.25">
      <c r="A558" s="8">
        <f>IF(C558&lt;&gt;"",SUBTOTAL(103,C$9:C558))</f>
        <v>550</v>
      </c>
      <c r="B558" s="9" t="s">
        <v>1337</v>
      </c>
      <c r="C558" s="10" t="s">
        <v>1338</v>
      </c>
      <c r="D558" s="11" t="s">
        <v>89</v>
      </c>
      <c r="E558" s="9" t="s">
        <v>1372</v>
      </c>
      <c r="F558" s="12">
        <v>102</v>
      </c>
      <c r="G558" s="12"/>
      <c r="H558" s="12" t="s">
        <v>1241</v>
      </c>
      <c r="I558" s="12" t="s">
        <v>1381</v>
      </c>
      <c r="J558" s="2" t="s">
        <v>149</v>
      </c>
    </row>
    <row r="559" spans="1:13" s="20" customFormat="1" ht="21.75" customHeight="1" x14ac:dyDescent="0.25">
      <c r="A559" s="8">
        <f>IF(C559&lt;&gt;"",SUBTOTAL(103,C$9:C559))</f>
        <v>551</v>
      </c>
      <c r="B559" s="16" t="s">
        <v>1339</v>
      </c>
      <c r="C559" s="17" t="s">
        <v>1340</v>
      </c>
      <c r="D559" s="18" t="s">
        <v>74</v>
      </c>
      <c r="E559" s="16" t="s">
        <v>491</v>
      </c>
      <c r="F559" s="19">
        <v>104</v>
      </c>
      <c r="G559" s="19"/>
      <c r="H559" s="19" t="s">
        <v>1255</v>
      </c>
      <c r="I559" s="19" t="s">
        <v>1381</v>
      </c>
      <c r="J559" s="20" t="s">
        <v>149</v>
      </c>
    </row>
    <row r="560" spans="1:13" ht="21.75" customHeight="1" x14ac:dyDescent="0.25">
      <c r="A560" s="8">
        <f>IF(C560&lt;&gt;"",SUBTOTAL(103,C$9:C560))</f>
        <v>552</v>
      </c>
      <c r="B560" s="9" t="s">
        <v>1341</v>
      </c>
      <c r="C560" s="10" t="s">
        <v>219</v>
      </c>
      <c r="D560" s="11" t="s">
        <v>81</v>
      </c>
      <c r="E560" s="9" t="s">
        <v>554</v>
      </c>
      <c r="F560" s="12">
        <v>101</v>
      </c>
      <c r="G560" s="12"/>
      <c r="H560" s="12" t="s">
        <v>1243</v>
      </c>
      <c r="I560" s="12" t="s">
        <v>1381</v>
      </c>
      <c r="J560" s="2" t="s">
        <v>54</v>
      </c>
    </row>
    <row r="561" spans="1:12" ht="21.75" customHeight="1" x14ac:dyDescent="0.25">
      <c r="A561" s="8">
        <f>IF(C561&lt;&gt;"",SUBTOTAL(103,C$9:C561))</f>
        <v>553</v>
      </c>
      <c r="B561" s="9" t="s">
        <v>1342</v>
      </c>
      <c r="C561" s="10" t="s">
        <v>196</v>
      </c>
      <c r="D561" s="11" t="s">
        <v>16</v>
      </c>
      <c r="E561" s="9" t="s">
        <v>579</v>
      </c>
      <c r="F561" s="12">
        <v>101</v>
      </c>
      <c r="G561" s="12"/>
      <c r="H561" s="12" t="s">
        <v>1258</v>
      </c>
      <c r="I561" s="12" t="s">
        <v>1381</v>
      </c>
      <c r="J561" s="2" t="s">
        <v>1280</v>
      </c>
    </row>
    <row r="562" spans="1:12" ht="21.75" customHeight="1" x14ac:dyDescent="0.25">
      <c r="A562" s="8">
        <f>IF(C562&lt;&gt;"",SUBTOTAL(103,C$9:C562))</f>
        <v>554</v>
      </c>
      <c r="B562" s="9" t="s">
        <v>1343</v>
      </c>
      <c r="C562" s="10" t="s">
        <v>1344</v>
      </c>
      <c r="D562" s="11" t="s">
        <v>201</v>
      </c>
      <c r="E562" s="9" t="s">
        <v>579</v>
      </c>
      <c r="F562" s="12">
        <v>101</v>
      </c>
      <c r="G562" s="12"/>
      <c r="H562" s="12" t="s">
        <v>1258</v>
      </c>
      <c r="I562" s="12" t="s">
        <v>1381</v>
      </c>
      <c r="J562" s="2" t="s">
        <v>1280</v>
      </c>
    </row>
    <row r="563" spans="1:12" ht="21.75" customHeight="1" x14ac:dyDescent="0.25">
      <c r="A563" s="8">
        <f>IF(C563&lt;&gt;"",SUBTOTAL(103,C$9:C563))</f>
        <v>555</v>
      </c>
      <c r="B563" s="9" t="s">
        <v>1345</v>
      </c>
      <c r="C563" s="10" t="s">
        <v>35</v>
      </c>
      <c r="D563" s="11" t="s">
        <v>1346</v>
      </c>
      <c r="E563" s="9" t="s">
        <v>1373</v>
      </c>
      <c r="F563" s="12">
        <v>98</v>
      </c>
      <c r="G563" s="12"/>
      <c r="H563" s="12" t="s">
        <v>1251</v>
      </c>
      <c r="I563" s="12" t="s">
        <v>1381</v>
      </c>
      <c r="J563" s="2" t="s">
        <v>19</v>
      </c>
    </row>
    <row r="564" spans="1:12" ht="21.75" customHeight="1" x14ac:dyDescent="0.25">
      <c r="A564" s="8">
        <f>IF(C564&lt;&gt;"",SUBTOTAL(103,C$9:C564))</f>
        <v>556</v>
      </c>
      <c r="B564" s="9" t="s">
        <v>1347</v>
      </c>
      <c r="C564" s="10" t="s">
        <v>587</v>
      </c>
      <c r="D564" s="11" t="s">
        <v>115</v>
      </c>
      <c r="E564" s="9" t="s">
        <v>1126</v>
      </c>
      <c r="F564" s="12">
        <v>101</v>
      </c>
      <c r="G564" s="12"/>
      <c r="H564" s="12" t="s">
        <v>1270</v>
      </c>
      <c r="I564" s="12" t="s">
        <v>1381</v>
      </c>
      <c r="J564" s="2" t="s">
        <v>23</v>
      </c>
    </row>
    <row r="565" spans="1:12" ht="21.75" customHeight="1" x14ac:dyDescent="0.25">
      <c r="A565" s="8">
        <f>IF(C565&lt;&gt;"",SUBTOTAL(103,C$9:C565))</f>
        <v>557</v>
      </c>
      <c r="B565" s="9" t="s">
        <v>1348</v>
      </c>
      <c r="C565" s="10" t="s">
        <v>84</v>
      </c>
      <c r="D565" s="11" t="s">
        <v>120</v>
      </c>
      <c r="E565" s="9" t="s">
        <v>1126</v>
      </c>
      <c r="F565" s="12">
        <v>102</v>
      </c>
      <c r="G565" s="12"/>
      <c r="H565" s="12" t="s">
        <v>1270</v>
      </c>
      <c r="I565" s="12" t="s">
        <v>1381</v>
      </c>
      <c r="J565" s="2" t="s">
        <v>23</v>
      </c>
    </row>
    <row r="566" spans="1:12" ht="21.75" customHeight="1" x14ac:dyDescent="0.25">
      <c r="A566" s="8">
        <f>IF(C566&lt;&gt;"",SUBTOTAL(103,C$9:C566))</f>
        <v>558</v>
      </c>
      <c r="B566" s="9" t="s">
        <v>1349</v>
      </c>
      <c r="C566" s="10" t="s">
        <v>1350</v>
      </c>
      <c r="D566" s="11" t="s">
        <v>1351</v>
      </c>
      <c r="E566" s="9" t="s">
        <v>1130</v>
      </c>
      <c r="F566" s="12">
        <v>101</v>
      </c>
      <c r="G566" s="12"/>
      <c r="H566" s="12" t="s">
        <v>1270</v>
      </c>
      <c r="I566" s="12" t="s">
        <v>1381</v>
      </c>
      <c r="J566" s="2" t="s">
        <v>23</v>
      </c>
    </row>
    <row r="567" spans="1:12" ht="21.75" customHeight="1" x14ac:dyDescent="0.25">
      <c r="A567" s="8">
        <f>IF(C567&lt;&gt;"",SUBTOTAL(103,C$9:C567))</f>
        <v>559</v>
      </c>
      <c r="B567" s="9" t="s">
        <v>1352</v>
      </c>
      <c r="C567" s="10" t="s">
        <v>1353</v>
      </c>
      <c r="D567" s="11" t="s">
        <v>1354</v>
      </c>
      <c r="E567" s="9" t="s">
        <v>276</v>
      </c>
      <c r="F567" s="12">
        <v>107</v>
      </c>
      <c r="G567" s="12"/>
      <c r="H567" s="12" t="s">
        <v>1237</v>
      </c>
      <c r="I567" s="12" t="s">
        <v>1381</v>
      </c>
      <c r="J567" s="2" t="s">
        <v>63</v>
      </c>
    </row>
    <row r="568" spans="1:12" ht="21.75" customHeight="1" x14ac:dyDescent="0.25">
      <c r="A568" s="8">
        <f>IF(C568&lt;&gt;"",SUBTOTAL(103,C$9:C568))</f>
        <v>560</v>
      </c>
      <c r="B568" s="9" t="s">
        <v>1355</v>
      </c>
      <c r="C568" s="10" t="s">
        <v>915</v>
      </c>
      <c r="D568" s="11" t="s">
        <v>1356</v>
      </c>
      <c r="E568" s="9" t="s">
        <v>281</v>
      </c>
      <c r="F568" s="12">
        <v>102</v>
      </c>
      <c r="G568" s="12"/>
      <c r="H568" s="12" t="s">
        <v>1237</v>
      </c>
      <c r="I568" s="12" t="s">
        <v>1381</v>
      </c>
      <c r="J568" s="2" t="s">
        <v>63</v>
      </c>
      <c r="L568" s="2">
        <v>569</v>
      </c>
    </row>
    <row r="569" spans="1:12" ht="21.75" customHeight="1" x14ac:dyDescent="0.25">
      <c r="A569" s="8">
        <f>IF(C569&lt;&gt;"",SUBTOTAL(103,C$9:C569))</f>
        <v>561</v>
      </c>
      <c r="B569" s="9" t="s">
        <v>1357</v>
      </c>
      <c r="C569" s="10" t="s">
        <v>181</v>
      </c>
      <c r="D569" s="11" t="s">
        <v>68</v>
      </c>
      <c r="E569" s="9" t="s">
        <v>281</v>
      </c>
      <c r="F569" s="12">
        <v>104</v>
      </c>
      <c r="G569" s="12"/>
      <c r="H569" s="12" t="s">
        <v>1237</v>
      </c>
      <c r="I569" s="12" t="s">
        <v>1381</v>
      </c>
      <c r="J569" s="2" t="s">
        <v>63</v>
      </c>
      <c r="L569" s="2">
        <v>8</v>
      </c>
    </row>
    <row r="570" spans="1:12" ht="21.75" customHeight="1" x14ac:dyDescent="0.25">
      <c r="A570" s="8">
        <f>IF(C570&lt;&gt;"",SUBTOTAL(103,C$9:C570))</f>
        <v>562</v>
      </c>
      <c r="B570" s="9" t="s">
        <v>1358</v>
      </c>
      <c r="C570" s="10" t="s">
        <v>121</v>
      </c>
      <c r="D570" s="11" t="s">
        <v>40</v>
      </c>
      <c r="E570" s="9" t="s">
        <v>1374</v>
      </c>
      <c r="F570" s="12">
        <v>108</v>
      </c>
      <c r="G570" s="12"/>
      <c r="H570" s="12" t="s">
        <v>1237</v>
      </c>
      <c r="I570" s="12" t="s">
        <v>1381</v>
      </c>
      <c r="J570" s="2" t="s">
        <v>63</v>
      </c>
      <c r="L570" s="2">
        <v>8</v>
      </c>
    </row>
    <row r="571" spans="1:12" ht="21.75" customHeight="1" x14ac:dyDescent="0.25">
      <c r="A571" s="8">
        <f>IF(C571&lt;&gt;"",SUBTOTAL(103,C$9:C571))</f>
        <v>563</v>
      </c>
      <c r="B571" s="9" t="s">
        <v>1359</v>
      </c>
      <c r="C571" s="10" t="s">
        <v>29</v>
      </c>
      <c r="D571" s="11" t="s">
        <v>1360</v>
      </c>
      <c r="E571" s="9" t="s">
        <v>690</v>
      </c>
      <c r="F571" s="12">
        <v>101</v>
      </c>
      <c r="G571" s="12" t="e">
        <f>VLOOKUP(B571,[1]BCTTTH!A$2:H$611,8,FALSE)</f>
        <v>#N/A</v>
      </c>
      <c r="H571" s="12" t="s">
        <v>1333</v>
      </c>
      <c r="I571" s="12" t="s">
        <v>1381</v>
      </c>
      <c r="J571" s="2" t="s">
        <v>17</v>
      </c>
    </row>
    <row r="572" spans="1:12" ht="21.75" customHeight="1" x14ac:dyDescent="0.25">
      <c r="A572" s="8">
        <f>IF(C572&lt;&gt;"",SUBTOTAL(103,C$9:C572))</f>
        <v>564</v>
      </c>
      <c r="B572" s="9" t="s">
        <v>1361</v>
      </c>
      <c r="C572" s="10" t="s">
        <v>1362</v>
      </c>
      <c r="D572" s="11" t="s">
        <v>40</v>
      </c>
      <c r="E572" s="9" t="s">
        <v>934</v>
      </c>
      <c r="F572" s="12">
        <v>107</v>
      </c>
      <c r="G572" s="12"/>
      <c r="H572" s="12" t="s">
        <v>1265</v>
      </c>
      <c r="I572" s="12" t="s">
        <v>1381</v>
      </c>
      <c r="J572" s="2" t="s">
        <v>1278</v>
      </c>
    </row>
    <row r="573" spans="1:12" ht="21.75" customHeight="1" x14ac:dyDescent="0.25">
      <c r="A573" s="8">
        <f>IF(C573&lt;&gt;"",SUBTOTAL(103,C$9:C573))</f>
        <v>565</v>
      </c>
      <c r="B573" s="9" t="s">
        <v>1363</v>
      </c>
      <c r="C573" s="10" t="s">
        <v>1364</v>
      </c>
      <c r="D573" s="11" t="s">
        <v>252</v>
      </c>
      <c r="E573" s="9" t="s">
        <v>1375</v>
      </c>
      <c r="F573" s="12">
        <v>101</v>
      </c>
      <c r="G573" s="12"/>
      <c r="H573" s="12" t="s">
        <v>1247</v>
      </c>
      <c r="I573" s="12" t="s">
        <v>1381</v>
      </c>
      <c r="J573" s="2" t="s">
        <v>291</v>
      </c>
    </row>
    <row r="574" spans="1:12" ht="21.75" customHeight="1" x14ac:dyDescent="0.25">
      <c r="A574" s="8">
        <f>IF(C574&lt;&gt;"",SUBTOTAL(103,C$9:C574))</f>
        <v>566</v>
      </c>
      <c r="B574" s="9" t="s">
        <v>1365</v>
      </c>
      <c r="C574" s="10" t="s">
        <v>113</v>
      </c>
      <c r="D574" s="11" t="s">
        <v>111</v>
      </c>
      <c r="E574" s="9" t="s">
        <v>1376</v>
      </c>
      <c r="F574" s="12">
        <v>107</v>
      </c>
      <c r="G574" s="12"/>
      <c r="H574" s="12" t="s">
        <v>1246</v>
      </c>
      <c r="I574" s="12" t="s">
        <v>1381</v>
      </c>
      <c r="J574" s="2" t="s">
        <v>69</v>
      </c>
    </row>
    <row r="575" spans="1:12" ht="21.75" customHeight="1" x14ac:dyDescent="0.25">
      <c r="A575" s="8">
        <f>IF(C575&lt;&gt;"",SUBTOTAL(103,C$9:C575))</f>
        <v>567</v>
      </c>
      <c r="B575" s="9" t="s">
        <v>1366</v>
      </c>
      <c r="C575" s="10" t="s">
        <v>985</v>
      </c>
      <c r="D575" s="11" t="s">
        <v>111</v>
      </c>
      <c r="E575" s="9" t="s">
        <v>1016</v>
      </c>
      <c r="F575" s="12">
        <v>104</v>
      </c>
      <c r="G575" s="12"/>
      <c r="H575" s="12" t="s">
        <v>1268</v>
      </c>
      <c r="I575" s="12" t="s">
        <v>1381</v>
      </c>
      <c r="J575" s="2" t="s">
        <v>78</v>
      </c>
    </row>
    <row r="576" spans="1:12" ht="21.75" customHeight="1" x14ac:dyDescent="0.25">
      <c r="A576" s="8">
        <f>IF(C576&lt;&gt;"",SUBTOTAL(103,C$9:C576))</f>
        <v>568</v>
      </c>
      <c r="B576" s="9" t="s">
        <v>1367</v>
      </c>
      <c r="C576" s="10" t="s">
        <v>1368</v>
      </c>
      <c r="D576" s="11" t="s">
        <v>146</v>
      </c>
      <c r="E576" s="9" t="s">
        <v>1016</v>
      </c>
      <c r="F576" s="12">
        <v>103</v>
      </c>
      <c r="G576" s="12"/>
      <c r="H576" s="12" t="s">
        <v>1268</v>
      </c>
      <c r="I576" s="12" t="s">
        <v>1381</v>
      </c>
      <c r="J576" s="2" t="s">
        <v>78</v>
      </c>
    </row>
    <row r="577" spans="1:10" ht="21.75" customHeight="1" x14ac:dyDescent="0.25">
      <c r="A577" s="8">
        <f>IF(C577&lt;&gt;"",SUBTOTAL(103,C$9:C577))</f>
        <v>569</v>
      </c>
      <c r="B577" s="9" t="s">
        <v>1369</v>
      </c>
      <c r="C577" s="10" t="s">
        <v>71</v>
      </c>
      <c r="D577" s="11" t="s">
        <v>157</v>
      </c>
      <c r="E577" s="9" t="s">
        <v>1020</v>
      </c>
      <c r="F577" s="12">
        <v>101</v>
      </c>
      <c r="G577" s="12"/>
      <c r="H577" s="12" t="s">
        <v>1268</v>
      </c>
      <c r="I577" s="12" t="s">
        <v>1381</v>
      </c>
      <c r="J577" s="2" t="s">
        <v>78</v>
      </c>
    </row>
    <row r="578" spans="1:10" ht="10.5" customHeight="1" x14ac:dyDescent="0.25"/>
    <row r="579" spans="1:10" x14ac:dyDescent="0.25">
      <c r="E579" s="66"/>
      <c r="F579" s="66"/>
      <c r="G579" s="66"/>
      <c r="H579" s="66"/>
      <c r="I579" s="66"/>
    </row>
    <row r="580" spans="1:10" x14ac:dyDescent="0.25">
      <c r="E580" s="60"/>
      <c r="F580" s="60"/>
      <c r="G580" s="60"/>
      <c r="H580" s="60"/>
      <c r="I580" s="60"/>
    </row>
    <row r="581" spans="1:10" x14ac:dyDescent="0.25">
      <c r="E581" s="60"/>
      <c r="F581" s="60"/>
      <c r="G581" s="60"/>
      <c r="H581" s="60"/>
      <c r="I581" s="60"/>
    </row>
    <row r="582" spans="1:10" x14ac:dyDescent="0.25">
      <c r="F582" s="1"/>
      <c r="G582" s="1"/>
      <c r="H582" s="13"/>
    </row>
    <row r="583" spans="1:10" x14ac:dyDescent="0.25">
      <c r="F583" s="1"/>
      <c r="G583" s="1"/>
      <c r="H583" s="13"/>
    </row>
    <row r="584" spans="1:10" x14ac:dyDescent="0.25">
      <c r="F584" s="14"/>
      <c r="G584" s="14"/>
      <c r="H584" s="14"/>
      <c r="I584" s="14"/>
    </row>
    <row r="585" spans="1:10" x14ac:dyDescent="0.25">
      <c r="F585" s="1"/>
      <c r="G585" s="1"/>
      <c r="H585" s="13"/>
    </row>
    <row r="586" spans="1:10" x14ac:dyDescent="0.25">
      <c r="F586" s="1"/>
      <c r="G586" s="1"/>
      <c r="H586" s="13"/>
    </row>
    <row r="587" spans="1:10" ht="16.5" x14ac:dyDescent="0.25">
      <c r="E587" s="58"/>
      <c r="F587" s="58"/>
      <c r="G587" s="58"/>
      <c r="H587" s="58"/>
      <c r="I587" s="58"/>
    </row>
  </sheetData>
  <sheetProtection password="89A6" sheet="1" objects="1" scenarios="1"/>
  <sortState ref="A10:M578">
    <sortCondition ref="E10:E578"/>
  </sortState>
  <mergeCells count="13">
    <mergeCell ref="L4:P4"/>
    <mergeCell ref="E587:I587"/>
    <mergeCell ref="A1:D1"/>
    <mergeCell ref="E1:I1"/>
    <mergeCell ref="A2:D2"/>
    <mergeCell ref="E2:I2"/>
    <mergeCell ref="A4:I4"/>
    <mergeCell ref="A6:I6"/>
    <mergeCell ref="C8:D8"/>
    <mergeCell ref="E579:I579"/>
    <mergeCell ref="E580:I580"/>
    <mergeCell ref="E581:I581"/>
    <mergeCell ref="A5:I5"/>
  </mergeCells>
  <conditionalFormatting sqref="B9:B577">
    <cfRule type="duplicateValues" dxfId="5" priority="25" stopIfTrue="1"/>
    <cfRule type="duplicateValues" dxfId="4" priority="26"/>
  </conditionalFormatting>
  <pageMargins left="0.35" right="0" top="0.35" bottom="0.35" header="0.3" footer="0.15"/>
  <pageSetup paperSize="9" scale="9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zoomScale="90" zoomScaleNormal="90" workbookViewId="0">
      <selection activeCell="R12" sqref="R12"/>
    </sheetView>
  </sheetViews>
  <sheetFormatPr defaultRowHeight="15.75" x14ac:dyDescent="0.25"/>
  <cols>
    <col min="1" max="1" width="5.7109375" style="2" customWidth="1"/>
    <col min="2" max="2" width="13.28515625" style="3" customWidth="1"/>
    <col min="3" max="3" width="15.7109375" style="4" customWidth="1"/>
    <col min="4" max="4" width="7.5703125" style="2" customWidth="1"/>
    <col min="5" max="6" width="11.42578125" style="3" customWidth="1"/>
    <col min="7" max="7" width="9.42578125" style="3" customWidth="1"/>
    <col min="8" max="8" width="19" style="3" customWidth="1"/>
    <col min="9" max="9" width="14.85546875" style="2" customWidth="1"/>
    <col min="10" max="10" width="44.5703125" style="2" customWidth="1"/>
    <col min="11" max="11" width="12.85546875" style="2" hidden="1" customWidth="1"/>
    <col min="12" max="12" width="0" style="2" hidden="1" customWidth="1"/>
    <col min="13" max="13" width="19.5703125" style="2" hidden="1" customWidth="1"/>
    <col min="14" max="254" width="9.140625" style="2"/>
    <col min="255" max="255" width="5.7109375" style="2" customWidth="1"/>
    <col min="256" max="256" width="13.28515625" style="2" customWidth="1"/>
    <col min="257" max="257" width="15.7109375" style="2" customWidth="1"/>
    <col min="258" max="258" width="7.5703125" style="2" customWidth="1"/>
    <col min="259" max="259" width="11.42578125" style="2" customWidth="1"/>
    <col min="260" max="260" width="9.42578125" style="2" customWidth="1"/>
    <col min="261" max="261" width="0" style="2" hidden="1" customWidth="1"/>
    <col min="262" max="262" width="21.42578125" style="2" customWidth="1"/>
    <col min="263" max="263" width="14.85546875" style="2" customWidth="1"/>
    <col min="264" max="264" width="13.5703125" style="2" customWidth="1"/>
    <col min="265" max="510" width="9.140625" style="2"/>
    <col min="511" max="511" width="5.7109375" style="2" customWidth="1"/>
    <col min="512" max="512" width="13.28515625" style="2" customWidth="1"/>
    <col min="513" max="513" width="15.7109375" style="2" customWidth="1"/>
    <col min="514" max="514" width="7.5703125" style="2" customWidth="1"/>
    <col min="515" max="515" width="11.42578125" style="2" customWidth="1"/>
    <col min="516" max="516" width="9.42578125" style="2" customWidth="1"/>
    <col min="517" max="517" width="0" style="2" hidden="1" customWidth="1"/>
    <col min="518" max="518" width="21.42578125" style="2" customWidth="1"/>
    <col min="519" max="519" width="14.85546875" style="2" customWidth="1"/>
    <col min="520" max="520" width="13.5703125" style="2" customWidth="1"/>
    <col min="521" max="766" width="9.140625" style="2"/>
    <col min="767" max="767" width="5.7109375" style="2" customWidth="1"/>
    <col min="768" max="768" width="13.28515625" style="2" customWidth="1"/>
    <col min="769" max="769" width="15.7109375" style="2" customWidth="1"/>
    <col min="770" max="770" width="7.5703125" style="2" customWidth="1"/>
    <col min="771" max="771" width="11.42578125" style="2" customWidth="1"/>
    <col min="772" max="772" width="9.42578125" style="2" customWidth="1"/>
    <col min="773" max="773" width="0" style="2" hidden="1" customWidth="1"/>
    <col min="774" max="774" width="21.42578125" style="2" customWidth="1"/>
    <col min="775" max="775" width="14.85546875" style="2" customWidth="1"/>
    <col min="776" max="776" width="13.5703125" style="2" customWidth="1"/>
    <col min="777" max="1022" width="9.140625" style="2"/>
    <col min="1023" max="1023" width="5.7109375" style="2" customWidth="1"/>
    <col min="1024" max="1024" width="13.28515625" style="2" customWidth="1"/>
    <col min="1025" max="1025" width="15.7109375" style="2" customWidth="1"/>
    <col min="1026" max="1026" width="7.5703125" style="2" customWidth="1"/>
    <col min="1027" max="1027" width="11.42578125" style="2" customWidth="1"/>
    <col min="1028" max="1028" width="9.42578125" style="2" customWidth="1"/>
    <col min="1029" max="1029" width="0" style="2" hidden="1" customWidth="1"/>
    <col min="1030" max="1030" width="21.42578125" style="2" customWidth="1"/>
    <col min="1031" max="1031" width="14.85546875" style="2" customWidth="1"/>
    <col min="1032" max="1032" width="13.5703125" style="2" customWidth="1"/>
    <col min="1033" max="1278" width="9.140625" style="2"/>
    <col min="1279" max="1279" width="5.7109375" style="2" customWidth="1"/>
    <col min="1280" max="1280" width="13.28515625" style="2" customWidth="1"/>
    <col min="1281" max="1281" width="15.7109375" style="2" customWidth="1"/>
    <col min="1282" max="1282" width="7.5703125" style="2" customWidth="1"/>
    <col min="1283" max="1283" width="11.42578125" style="2" customWidth="1"/>
    <col min="1284" max="1284" width="9.42578125" style="2" customWidth="1"/>
    <col min="1285" max="1285" width="0" style="2" hidden="1" customWidth="1"/>
    <col min="1286" max="1286" width="21.42578125" style="2" customWidth="1"/>
    <col min="1287" max="1287" width="14.85546875" style="2" customWidth="1"/>
    <col min="1288" max="1288" width="13.5703125" style="2" customWidth="1"/>
    <col min="1289" max="1534" width="9.140625" style="2"/>
    <col min="1535" max="1535" width="5.7109375" style="2" customWidth="1"/>
    <col min="1536" max="1536" width="13.28515625" style="2" customWidth="1"/>
    <col min="1537" max="1537" width="15.7109375" style="2" customWidth="1"/>
    <col min="1538" max="1538" width="7.5703125" style="2" customWidth="1"/>
    <col min="1539" max="1539" width="11.42578125" style="2" customWidth="1"/>
    <col min="1540" max="1540" width="9.42578125" style="2" customWidth="1"/>
    <col min="1541" max="1541" width="0" style="2" hidden="1" customWidth="1"/>
    <col min="1542" max="1542" width="21.42578125" style="2" customWidth="1"/>
    <col min="1543" max="1543" width="14.85546875" style="2" customWidth="1"/>
    <col min="1544" max="1544" width="13.5703125" style="2" customWidth="1"/>
    <col min="1545" max="1790" width="9.140625" style="2"/>
    <col min="1791" max="1791" width="5.7109375" style="2" customWidth="1"/>
    <col min="1792" max="1792" width="13.28515625" style="2" customWidth="1"/>
    <col min="1793" max="1793" width="15.7109375" style="2" customWidth="1"/>
    <col min="1794" max="1794" width="7.5703125" style="2" customWidth="1"/>
    <col min="1795" max="1795" width="11.42578125" style="2" customWidth="1"/>
    <col min="1796" max="1796" width="9.42578125" style="2" customWidth="1"/>
    <col min="1797" max="1797" width="0" style="2" hidden="1" customWidth="1"/>
    <col min="1798" max="1798" width="21.42578125" style="2" customWidth="1"/>
    <col min="1799" max="1799" width="14.85546875" style="2" customWidth="1"/>
    <col min="1800" max="1800" width="13.5703125" style="2" customWidth="1"/>
    <col min="1801" max="2046" width="9.140625" style="2"/>
    <col min="2047" max="2047" width="5.7109375" style="2" customWidth="1"/>
    <col min="2048" max="2048" width="13.28515625" style="2" customWidth="1"/>
    <col min="2049" max="2049" width="15.7109375" style="2" customWidth="1"/>
    <col min="2050" max="2050" width="7.5703125" style="2" customWidth="1"/>
    <col min="2051" max="2051" width="11.42578125" style="2" customWidth="1"/>
    <col min="2052" max="2052" width="9.42578125" style="2" customWidth="1"/>
    <col min="2053" max="2053" width="0" style="2" hidden="1" customWidth="1"/>
    <col min="2054" max="2054" width="21.42578125" style="2" customWidth="1"/>
    <col min="2055" max="2055" width="14.85546875" style="2" customWidth="1"/>
    <col min="2056" max="2056" width="13.5703125" style="2" customWidth="1"/>
    <col min="2057" max="2302" width="9.140625" style="2"/>
    <col min="2303" max="2303" width="5.7109375" style="2" customWidth="1"/>
    <col min="2304" max="2304" width="13.28515625" style="2" customWidth="1"/>
    <col min="2305" max="2305" width="15.7109375" style="2" customWidth="1"/>
    <col min="2306" max="2306" width="7.5703125" style="2" customWidth="1"/>
    <col min="2307" max="2307" width="11.42578125" style="2" customWidth="1"/>
    <col min="2308" max="2308" width="9.42578125" style="2" customWidth="1"/>
    <col min="2309" max="2309" width="0" style="2" hidden="1" customWidth="1"/>
    <col min="2310" max="2310" width="21.42578125" style="2" customWidth="1"/>
    <col min="2311" max="2311" width="14.85546875" style="2" customWidth="1"/>
    <col min="2312" max="2312" width="13.5703125" style="2" customWidth="1"/>
    <col min="2313" max="2558" width="9.140625" style="2"/>
    <col min="2559" max="2559" width="5.7109375" style="2" customWidth="1"/>
    <col min="2560" max="2560" width="13.28515625" style="2" customWidth="1"/>
    <col min="2561" max="2561" width="15.7109375" style="2" customWidth="1"/>
    <col min="2562" max="2562" width="7.5703125" style="2" customWidth="1"/>
    <col min="2563" max="2563" width="11.42578125" style="2" customWidth="1"/>
    <col min="2564" max="2564" width="9.42578125" style="2" customWidth="1"/>
    <col min="2565" max="2565" width="0" style="2" hidden="1" customWidth="1"/>
    <col min="2566" max="2566" width="21.42578125" style="2" customWidth="1"/>
    <col min="2567" max="2567" width="14.85546875" style="2" customWidth="1"/>
    <col min="2568" max="2568" width="13.5703125" style="2" customWidth="1"/>
    <col min="2569" max="2814" width="9.140625" style="2"/>
    <col min="2815" max="2815" width="5.7109375" style="2" customWidth="1"/>
    <col min="2816" max="2816" width="13.28515625" style="2" customWidth="1"/>
    <col min="2817" max="2817" width="15.7109375" style="2" customWidth="1"/>
    <col min="2818" max="2818" width="7.5703125" style="2" customWidth="1"/>
    <col min="2819" max="2819" width="11.42578125" style="2" customWidth="1"/>
    <col min="2820" max="2820" width="9.42578125" style="2" customWidth="1"/>
    <col min="2821" max="2821" width="0" style="2" hidden="1" customWidth="1"/>
    <col min="2822" max="2822" width="21.42578125" style="2" customWidth="1"/>
    <col min="2823" max="2823" width="14.85546875" style="2" customWidth="1"/>
    <col min="2824" max="2824" width="13.5703125" style="2" customWidth="1"/>
    <col min="2825" max="3070" width="9.140625" style="2"/>
    <col min="3071" max="3071" width="5.7109375" style="2" customWidth="1"/>
    <col min="3072" max="3072" width="13.28515625" style="2" customWidth="1"/>
    <col min="3073" max="3073" width="15.7109375" style="2" customWidth="1"/>
    <col min="3074" max="3074" width="7.5703125" style="2" customWidth="1"/>
    <col min="3075" max="3075" width="11.42578125" style="2" customWidth="1"/>
    <col min="3076" max="3076" width="9.42578125" style="2" customWidth="1"/>
    <col min="3077" max="3077" width="0" style="2" hidden="1" customWidth="1"/>
    <col min="3078" max="3078" width="21.42578125" style="2" customWidth="1"/>
    <col min="3079" max="3079" width="14.85546875" style="2" customWidth="1"/>
    <col min="3080" max="3080" width="13.5703125" style="2" customWidth="1"/>
    <col min="3081" max="3326" width="9.140625" style="2"/>
    <col min="3327" max="3327" width="5.7109375" style="2" customWidth="1"/>
    <col min="3328" max="3328" width="13.28515625" style="2" customWidth="1"/>
    <col min="3329" max="3329" width="15.7109375" style="2" customWidth="1"/>
    <col min="3330" max="3330" width="7.5703125" style="2" customWidth="1"/>
    <col min="3331" max="3331" width="11.42578125" style="2" customWidth="1"/>
    <col min="3332" max="3332" width="9.42578125" style="2" customWidth="1"/>
    <col min="3333" max="3333" width="0" style="2" hidden="1" customWidth="1"/>
    <col min="3334" max="3334" width="21.42578125" style="2" customWidth="1"/>
    <col min="3335" max="3335" width="14.85546875" style="2" customWidth="1"/>
    <col min="3336" max="3336" width="13.5703125" style="2" customWidth="1"/>
    <col min="3337" max="3582" width="9.140625" style="2"/>
    <col min="3583" max="3583" width="5.7109375" style="2" customWidth="1"/>
    <col min="3584" max="3584" width="13.28515625" style="2" customWidth="1"/>
    <col min="3585" max="3585" width="15.7109375" style="2" customWidth="1"/>
    <col min="3586" max="3586" width="7.5703125" style="2" customWidth="1"/>
    <col min="3587" max="3587" width="11.42578125" style="2" customWidth="1"/>
    <col min="3588" max="3588" width="9.42578125" style="2" customWidth="1"/>
    <col min="3589" max="3589" width="0" style="2" hidden="1" customWidth="1"/>
    <col min="3590" max="3590" width="21.42578125" style="2" customWidth="1"/>
    <col min="3591" max="3591" width="14.85546875" style="2" customWidth="1"/>
    <col min="3592" max="3592" width="13.5703125" style="2" customWidth="1"/>
    <col min="3593" max="3838" width="9.140625" style="2"/>
    <col min="3839" max="3839" width="5.7109375" style="2" customWidth="1"/>
    <col min="3840" max="3840" width="13.28515625" style="2" customWidth="1"/>
    <col min="3841" max="3841" width="15.7109375" style="2" customWidth="1"/>
    <col min="3842" max="3842" width="7.5703125" style="2" customWidth="1"/>
    <col min="3843" max="3843" width="11.42578125" style="2" customWidth="1"/>
    <col min="3844" max="3844" width="9.42578125" style="2" customWidth="1"/>
    <col min="3845" max="3845" width="0" style="2" hidden="1" customWidth="1"/>
    <col min="3846" max="3846" width="21.42578125" style="2" customWidth="1"/>
    <col min="3847" max="3847" width="14.85546875" style="2" customWidth="1"/>
    <col min="3848" max="3848" width="13.5703125" style="2" customWidth="1"/>
    <col min="3849" max="4094" width="9.140625" style="2"/>
    <col min="4095" max="4095" width="5.7109375" style="2" customWidth="1"/>
    <col min="4096" max="4096" width="13.28515625" style="2" customWidth="1"/>
    <col min="4097" max="4097" width="15.7109375" style="2" customWidth="1"/>
    <col min="4098" max="4098" width="7.5703125" style="2" customWidth="1"/>
    <col min="4099" max="4099" width="11.42578125" style="2" customWidth="1"/>
    <col min="4100" max="4100" width="9.42578125" style="2" customWidth="1"/>
    <col min="4101" max="4101" width="0" style="2" hidden="1" customWidth="1"/>
    <col min="4102" max="4102" width="21.42578125" style="2" customWidth="1"/>
    <col min="4103" max="4103" width="14.85546875" style="2" customWidth="1"/>
    <col min="4104" max="4104" width="13.5703125" style="2" customWidth="1"/>
    <col min="4105" max="4350" width="9.140625" style="2"/>
    <col min="4351" max="4351" width="5.7109375" style="2" customWidth="1"/>
    <col min="4352" max="4352" width="13.28515625" style="2" customWidth="1"/>
    <col min="4353" max="4353" width="15.7109375" style="2" customWidth="1"/>
    <col min="4354" max="4354" width="7.5703125" style="2" customWidth="1"/>
    <col min="4355" max="4355" width="11.42578125" style="2" customWidth="1"/>
    <col min="4356" max="4356" width="9.42578125" style="2" customWidth="1"/>
    <col min="4357" max="4357" width="0" style="2" hidden="1" customWidth="1"/>
    <col min="4358" max="4358" width="21.42578125" style="2" customWidth="1"/>
    <col min="4359" max="4359" width="14.85546875" style="2" customWidth="1"/>
    <col min="4360" max="4360" width="13.5703125" style="2" customWidth="1"/>
    <col min="4361" max="4606" width="9.140625" style="2"/>
    <col min="4607" max="4607" width="5.7109375" style="2" customWidth="1"/>
    <col min="4608" max="4608" width="13.28515625" style="2" customWidth="1"/>
    <col min="4609" max="4609" width="15.7109375" style="2" customWidth="1"/>
    <col min="4610" max="4610" width="7.5703125" style="2" customWidth="1"/>
    <col min="4611" max="4611" width="11.42578125" style="2" customWidth="1"/>
    <col min="4612" max="4612" width="9.42578125" style="2" customWidth="1"/>
    <col min="4613" max="4613" width="0" style="2" hidden="1" customWidth="1"/>
    <col min="4614" max="4614" width="21.42578125" style="2" customWidth="1"/>
    <col min="4615" max="4615" width="14.85546875" style="2" customWidth="1"/>
    <col min="4616" max="4616" width="13.5703125" style="2" customWidth="1"/>
    <col min="4617" max="4862" width="9.140625" style="2"/>
    <col min="4863" max="4863" width="5.7109375" style="2" customWidth="1"/>
    <col min="4864" max="4864" width="13.28515625" style="2" customWidth="1"/>
    <col min="4865" max="4865" width="15.7109375" style="2" customWidth="1"/>
    <col min="4866" max="4866" width="7.5703125" style="2" customWidth="1"/>
    <col min="4867" max="4867" width="11.42578125" style="2" customWidth="1"/>
    <col min="4868" max="4868" width="9.42578125" style="2" customWidth="1"/>
    <col min="4869" max="4869" width="0" style="2" hidden="1" customWidth="1"/>
    <col min="4870" max="4870" width="21.42578125" style="2" customWidth="1"/>
    <col min="4871" max="4871" width="14.85546875" style="2" customWidth="1"/>
    <col min="4872" max="4872" width="13.5703125" style="2" customWidth="1"/>
    <col min="4873" max="5118" width="9.140625" style="2"/>
    <col min="5119" max="5119" width="5.7109375" style="2" customWidth="1"/>
    <col min="5120" max="5120" width="13.28515625" style="2" customWidth="1"/>
    <col min="5121" max="5121" width="15.7109375" style="2" customWidth="1"/>
    <col min="5122" max="5122" width="7.5703125" style="2" customWidth="1"/>
    <col min="5123" max="5123" width="11.42578125" style="2" customWidth="1"/>
    <col min="5124" max="5124" width="9.42578125" style="2" customWidth="1"/>
    <col min="5125" max="5125" width="0" style="2" hidden="1" customWidth="1"/>
    <col min="5126" max="5126" width="21.42578125" style="2" customWidth="1"/>
    <col min="5127" max="5127" width="14.85546875" style="2" customWidth="1"/>
    <col min="5128" max="5128" width="13.5703125" style="2" customWidth="1"/>
    <col min="5129" max="5374" width="9.140625" style="2"/>
    <col min="5375" max="5375" width="5.7109375" style="2" customWidth="1"/>
    <col min="5376" max="5376" width="13.28515625" style="2" customWidth="1"/>
    <col min="5377" max="5377" width="15.7109375" style="2" customWidth="1"/>
    <col min="5378" max="5378" width="7.5703125" style="2" customWidth="1"/>
    <col min="5379" max="5379" width="11.42578125" style="2" customWidth="1"/>
    <col min="5380" max="5380" width="9.42578125" style="2" customWidth="1"/>
    <col min="5381" max="5381" width="0" style="2" hidden="1" customWidth="1"/>
    <col min="5382" max="5382" width="21.42578125" style="2" customWidth="1"/>
    <col min="5383" max="5383" width="14.85546875" style="2" customWidth="1"/>
    <col min="5384" max="5384" width="13.5703125" style="2" customWidth="1"/>
    <col min="5385" max="5630" width="9.140625" style="2"/>
    <col min="5631" max="5631" width="5.7109375" style="2" customWidth="1"/>
    <col min="5632" max="5632" width="13.28515625" style="2" customWidth="1"/>
    <col min="5633" max="5633" width="15.7109375" style="2" customWidth="1"/>
    <col min="5634" max="5634" width="7.5703125" style="2" customWidth="1"/>
    <col min="5635" max="5635" width="11.42578125" style="2" customWidth="1"/>
    <col min="5636" max="5636" width="9.42578125" style="2" customWidth="1"/>
    <col min="5637" max="5637" width="0" style="2" hidden="1" customWidth="1"/>
    <col min="5638" max="5638" width="21.42578125" style="2" customWidth="1"/>
    <col min="5639" max="5639" width="14.85546875" style="2" customWidth="1"/>
    <col min="5640" max="5640" width="13.5703125" style="2" customWidth="1"/>
    <col min="5641" max="5886" width="9.140625" style="2"/>
    <col min="5887" max="5887" width="5.7109375" style="2" customWidth="1"/>
    <col min="5888" max="5888" width="13.28515625" style="2" customWidth="1"/>
    <col min="5889" max="5889" width="15.7109375" style="2" customWidth="1"/>
    <col min="5890" max="5890" width="7.5703125" style="2" customWidth="1"/>
    <col min="5891" max="5891" width="11.42578125" style="2" customWidth="1"/>
    <col min="5892" max="5892" width="9.42578125" style="2" customWidth="1"/>
    <col min="5893" max="5893" width="0" style="2" hidden="1" customWidth="1"/>
    <col min="5894" max="5894" width="21.42578125" style="2" customWidth="1"/>
    <col min="5895" max="5895" width="14.85546875" style="2" customWidth="1"/>
    <col min="5896" max="5896" width="13.5703125" style="2" customWidth="1"/>
    <col min="5897" max="6142" width="9.140625" style="2"/>
    <col min="6143" max="6143" width="5.7109375" style="2" customWidth="1"/>
    <col min="6144" max="6144" width="13.28515625" style="2" customWidth="1"/>
    <col min="6145" max="6145" width="15.7109375" style="2" customWidth="1"/>
    <col min="6146" max="6146" width="7.5703125" style="2" customWidth="1"/>
    <col min="6147" max="6147" width="11.42578125" style="2" customWidth="1"/>
    <col min="6148" max="6148" width="9.42578125" style="2" customWidth="1"/>
    <col min="6149" max="6149" width="0" style="2" hidden="1" customWidth="1"/>
    <col min="6150" max="6150" width="21.42578125" style="2" customWidth="1"/>
    <col min="6151" max="6151" width="14.85546875" style="2" customWidth="1"/>
    <col min="6152" max="6152" width="13.5703125" style="2" customWidth="1"/>
    <col min="6153" max="6398" width="9.140625" style="2"/>
    <col min="6399" max="6399" width="5.7109375" style="2" customWidth="1"/>
    <col min="6400" max="6400" width="13.28515625" style="2" customWidth="1"/>
    <col min="6401" max="6401" width="15.7109375" style="2" customWidth="1"/>
    <col min="6402" max="6402" width="7.5703125" style="2" customWidth="1"/>
    <col min="6403" max="6403" width="11.42578125" style="2" customWidth="1"/>
    <col min="6404" max="6404" width="9.42578125" style="2" customWidth="1"/>
    <col min="6405" max="6405" width="0" style="2" hidden="1" customWidth="1"/>
    <col min="6406" max="6406" width="21.42578125" style="2" customWidth="1"/>
    <col min="6407" max="6407" width="14.85546875" style="2" customWidth="1"/>
    <col min="6408" max="6408" width="13.5703125" style="2" customWidth="1"/>
    <col min="6409" max="6654" width="9.140625" style="2"/>
    <col min="6655" max="6655" width="5.7109375" style="2" customWidth="1"/>
    <col min="6656" max="6656" width="13.28515625" style="2" customWidth="1"/>
    <col min="6657" max="6657" width="15.7109375" style="2" customWidth="1"/>
    <col min="6658" max="6658" width="7.5703125" style="2" customWidth="1"/>
    <col min="6659" max="6659" width="11.42578125" style="2" customWidth="1"/>
    <col min="6660" max="6660" width="9.42578125" style="2" customWidth="1"/>
    <col min="6661" max="6661" width="0" style="2" hidden="1" customWidth="1"/>
    <col min="6662" max="6662" width="21.42578125" style="2" customWidth="1"/>
    <col min="6663" max="6663" width="14.85546875" style="2" customWidth="1"/>
    <col min="6664" max="6664" width="13.5703125" style="2" customWidth="1"/>
    <col min="6665" max="6910" width="9.140625" style="2"/>
    <col min="6911" max="6911" width="5.7109375" style="2" customWidth="1"/>
    <col min="6912" max="6912" width="13.28515625" style="2" customWidth="1"/>
    <col min="6913" max="6913" width="15.7109375" style="2" customWidth="1"/>
    <col min="6914" max="6914" width="7.5703125" style="2" customWidth="1"/>
    <col min="6915" max="6915" width="11.42578125" style="2" customWidth="1"/>
    <col min="6916" max="6916" width="9.42578125" style="2" customWidth="1"/>
    <col min="6917" max="6917" width="0" style="2" hidden="1" customWidth="1"/>
    <col min="6918" max="6918" width="21.42578125" style="2" customWidth="1"/>
    <col min="6919" max="6919" width="14.85546875" style="2" customWidth="1"/>
    <col min="6920" max="6920" width="13.5703125" style="2" customWidth="1"/>
    <col min="6921" max="7166" width="9.140625" style="2"/>
    <col min="7167" max="7167" width="5.7109375" style="2" customWidth="1"/>
    <col min="7168" max="7168" width="13.28515625" style="2" customWidth="1"/>
    <col min="7169" max="7169" width="15.7109375" style="2" customWidth="1"/>
    <col min="7170" max="7170" width="7.5703125" style="2" customWidth="1"/>
    <col min="7171" max="7171" width="11.42578125" style="2" customWidth="1"/>
    <col min="7172" max="7172" width="9.42578125" style="2" customWidth="1"/>
    <col min="7173" max="7173" width="0" style="2" hidden="1" customWidth="1"/>
    <col min="7174" max="7174" width="21.42578125" style="2" customWidth="1"/>
    <col min="7175" max="7175" width="14.85546875" style="2" customWidth="1"/>
    <col min="7176" max="7176" width="13.5703125" style="2" customWidth="1"/>
    <col min="7177" max="7422" width="9.140625" style="2"/>
    <col min="7423" max="7423" width="5.7109375" style="2" customWidth="1"/>
    <col min="7424" max="7424" width="13.28515625" style="2" customWidth="1"/>
    <col min="7425" max="7425" width="15.7109375" style="2" customWidth="1"/>
    <col min="7426" max="7426" width="7.5703125" style="2" customWidth="1"/>
    <col min="7427" max="7427" width="11.42578125" style="2" customWidth="1"/>
    <col min="7428" max="7428" width="9.42578125" style="2" customWidth="1"/>
    <col min="7429" max="7429" width="0" style="2" hidden="1" customWidth="1"/>
    <col min="7430" max="7430" width="21.42578125" style="2" customWidth="1"/>
    <col min="7431" max="7431" width="14.85546875" style="2" customWidth="1"/>
    <col min="7432" max="7432" width="13.5703125" style="2" customWidth="1"/>
    <col min="7433" max="7678" width="9.140625" style="2"/>
    <col min="7679" max="7679" width="5.7109375" style="2" customWidth="1"/>
    <col min="7680" max="7680" width="13.28515625" style="2" customWidth="1"/>
    <col min="7681" max="7681" width="15.7109375" style="2" customWidth="1"/>
    <col min="7682" max="7682" width="7.5703125" style="2" customWidth="1"/>
    <col min="7683" max="7683" width="11.42578125" style="2" customWidth="1"/>
    <col min="7684" max="7684" width="9.42578125" style="2" customWidth="1"/>
    <col min="7685" max="7685" width="0" style="2" hidden="1" customWidth="1"/>
    <col min="7686" max="7686" width="21.42578125" style="2" customWidth="1"/>
    <col min="7687" max="7687" width="14.85546875" style="2" customWidth="1"/>
    <col min="7688" max="7688" width="13.5703125" style="2" customWidth="1"/>
    <col min="7689" max="7934" width="9.140625" style="2"/>
    <col min="7935" max="7935" width="5.7109375" style="2" customWidth="1"/>
    <col min="7936" max="7936" width="13.28515625" style="2" customWidth="1"/>
    <col min="7937" max="7937" width="15.7109375" style="2" customWidth="1"/>
    <col min="7938" max="7938" width="7.5703125" style="2" customWidth="1"/>
    <col min="7939" max="7939" width="11.42578125" style="2" customWidth="1"/>
    <col min="7940" max="7940" width="9.42578125" style="2" customWidth="1"/>
    <col min="7941" max="7941" width="0" style="2" hidden="1" customWidth="1"/>
    <col min="7942" max="7942" width="21.42578125" style="2" customWidth="1"/>
    <col min="7943" max="7943" width="14.85546875" style="2" customWidth="1"/>
    <col min="7944" max="7944" width="13.5703125" style="2" customWidth="1"/>
    <col min="7945" max="8190" width="9.140625" style="2"/>
    <col min="8191" max="8191" width="5.7109375" style="2" customWidth="1"/>
    <col min="8192" max="8192" width="13.28515625" style="2" customWidth="1"/>
    <col min="8193" max="8193" width="15.7109375" style="2" customWidth="1"/>
    <col min="8194" max="8194" width="7.5703125" style="2" customWidth="1"/>
    <col min="8195" max="8195" width="11.42578125" style="2" customWidth="1"/>
    <col min="8196" max="8196" width="9.42578125" style="2" customWidth="1"/>
    <col min="8197" max="8197" width="0" style="2" hidden="1" customWidth="1"/>
    <col min="8198" max="8198" width="21.42578125" style="2" customWidth="1"/>
    <col min="8199" max="8199" width="14.85546875" style="2" customWidth="1"/>
    <col min="8200" max="8200" width="13.5703125" style="2" customWidth="1"/>
    <col min="8201" max="8446" width="9.140625" style="2"/>
    <col min="8447" max="8447" width="5.7109375" style="2" customWidth="1"/>
    <col min="8448" max="8448" width="13.28515625" style="2" customWidth="1"/>
    <col min="8449" max="8449" width="15.7109375" style="2" customWidth="1"/>
    <col min="8450" max="8450" width="7.5703125" style="2" customWidth="1"/>
    <col min="8451" max="8451" width="11.42578125" style="2" customWidth="1"/>
    <col min="8452" max="8452" width="9.42578125" style="2" customWidth="1"/>
    <col min="8453" max="8453" width="0" style="2" hidden="1" customWidth="1"/>
    <col min="8454" max="8454" width="21.42578125" style="2" customWidth="1"/>
    <col min="8455" max="8455" width="14.85546875" style="2" customWidth="1"/>
    <col min="8456" max="8456" width="13.5703125" style="2" customWidth="1"/>
    <col min="8457" max="8702" width="9.140625" style="2"/>
    <col min="8703" max="8703" width="5.7109375" style="2" customWidth="1"/>
    <col min="8704" max="8704" width="13.28515625" style="2" customWidth="1"/>
    <col min="8705" max="8705" width="15.7109375" style="2" customWidth="1"/>
    <col min="8706" max="8706" width="7.5703125" style="2" customWidth="1"/>
    <col min="8707" max="8707" width="11.42578125" style="2" customWidth="1"/>
    <col min="8708" max="8708" width="9.42578125" style="2" customWidth="1"/>
    <col min="8709" max="8709" width="0" style="2" hidden="1" customWidth="1"/>
    <col min="8710" max="8710" width="21.42578125" style="2" customWidth="1"/>
    <col min="8711" max="8711" width="14.85546875" style="2" customWidth="1"/>
    <col min="8712" max="8712" width="13.5703125" style="2" customWidth="1"/>
    <col min="8713" max="8958" width="9.140625" style="2"/>
    <col min="8959" max="8959" width="5.7109375" style="2" customWidth="1"/>
    <col min="8960" max="8960" width="13.28515625" style="2" customWidth="1"/>
    <col min="8961" max="8961" width="15.7109375" style="2" customWidth="1"/>
    <col min="8962" max="8962" width="7.5703125" style="2" customWidth="1"/>
    <col min="8963" max="8963" width="11.42578125" style="2" customWidth="1"/>
    <col min="8964" max="8964" width="9.42578125" style="2" customWidth="1"/>
    <col min="8965" max="8965" width="0" style="2" hidden="1" customWidth="1"/>
    <col min="8966" max="8966" width="21.42578125" style="2" customWidth="1"/>
    <col min="8967" max="8967" width="14.85546875" style="2" customWidth="1"/>
    <col min="8968" max="8968" width="13.5703125" style="2" customWidth="1"/>
    <col min="8969" max="9214" width="9.140625" style="2"/>
    <col min="9215" max="9215" width="5.7109375" style="2" customWidth="1"/>
    <col min="9216" max="9216" width="13.28515625" style="2" customWidth="1"/>
    <col min="9217" max="9217" width="15.7109375" style="2" customWidth="1"/>
    <col min="9218" max="9218" width="7.5703125" style="2" customWidth="1"/>
    <col min="9219" max="9219" width="11.42578125" style="2" customWidth="1"/>
    <col min="9220" max="9220" width="9.42578125" style="2" customWidth="1"/>
    <col min="9221" max="9221" width="0" style="2" hidden="1" customWidth="1"/>
    <col min="9222" max="9222" width="21.42578125" style="2" customWidth="1"/>
    <col min="9223" max="9223" width="14.85546875" style="2" customWidth="1"/>
    <col min="9224" max="9224" width="13.5703125" style="2" customWidth="1"/>
    <col min="9225" max="9470" width="9.140625" style="2"/>
    <col min="9471" max="9471" width="5.7109375" style="2" customWidth="1"/>
    <col min="9472" max="9472" width="13.28515625" style="2" customWidth="1"/>
    <col min="9473" max="9473" width="15.7109375" style="2" customWidth="1"/>
    <col min="9474" max="9474" width="7.5703125" style="2" customWidth="1"/>
    <col min="9475" max="9475" width="11.42578125" style="2" customWidth="1"/>
    <col min="9476" max="9476" width="9.42578125" style="2" customWidth="1"/>
    <col min="9477" max="9477" width="0" style="2" hidden="1" customWidth="1"/>
    <col min="9478" max="9478" width="21.42578125" style="2" customWidth="1"/>
    <col min="9479" max="9479" width="14.85546875" style="2" customWidth="1"/>
    <col min="9480" max="9480" width="13.5703125" style="2" customWidth="1"/>
    <col min="9481" max="9726" width="9.140625" style="2"/>
    <col min="9727" max="9727" width="5.7109375" style="2" customWidth="1"/>
    <col min="9728" max="9728" width="13.28515625" style="2" customWidth="1"/>
    <col min="9729" max="9729" width="15.7109375" style="2" customWidth="1"/>
    <col min="9730" max="9730" width="7.5703125" style="2" customWidth="1"/>
    <col min="9731" max="9731" width="11.42578125" style="2" customWidth="1"/>
    <col min="9732" max="9732" width="9.42578125" style="2" customWidth="1"/>
    <col min="9733" max="9733" width="0" style="2" hidden="1" customWidth="1"/>
    <col min="9734" max="9734" width="21.42578125" style="2" customWidth="1"/>
    <col min="9735" max="9735" width="14.85546875" style="2" customWidth="1"/>
    <col min="9736" max="9736" width="13.5703125" style="2" customWidth="1"/>
    <col min="9737" max="9982" width="9.140625" style="2"/>
    <col min="9983" max="9983" width="5.7109375" style="2" customWidth="1"/>
    <col min="9984" max="9984" width="13.28515625" style="2" customWidth="1"/>
    <col min="9985" max="9985" width="15.7109375" style="2" customWidth="1"/>
    <col min="9986" max="9986" width="7.5703125" style="2" customWidth="1"/>
    <col min="9987" max="9987" width="11.42578125" style="2" customWidth="1"/>
    <col min="9988" max="9988" width="9.42578125" style="2" customWidth="1"/>
    <col min="9989" max="9989" width="0" style="2" hidden="1" customWidth="1"/>
    <col min="9990" max="9990" width="21.42578125" style="2" customWidth="1"/>
    <col min="9991" max="9991" width="14.85546875" style="2" customWidth="1"/>
    <col min="9992" max="9992" width="13.5703125" style="2" customWidth="1"/>
    <col min="9993" max="10238" width="9.140625" style="2"/>
    <col min="10239" max="10239" width="5.7109375" style="2" customWidth="1"/>
    <col min="10240" max="10240" width="13.28515625" style="2" customWidth="1"/>
    <col min="10241" max="10241" width="15.7109375" style="2" customWidth="1"/>
    <col min="10242" max="10242" width="7.5703125" style="2" customWidth="1"/>
    <col min="10243" max="10243" width="11.42578125" style="2" customWidth="1"/>
    <col min="10244" max="10244" width="9.42578125" style="2" customWidth="1"/>
    <col min="10245" max="10245" width="0" style="2" hidden="1" customWidth="1"/>
    <col min="10246" max="10246" width="21.42578125" style="2" customWidth="1"/>
    <col min="10247" max="10247" width="14.85546875" style="2" customWidth="1"/>
    <col min="10248" max="10248" width="13.5703125" style="2" customWidth="1"/>
    <col min="10249" max="10494" width="9.140625" style="2"/>
    <col min="10495" max="10495" width="5.7109375" style="2" customWidth="1"/>
    <col min="10496" max="10496" width="13.28515625" style="2" customWidth="1"/>
    <col min="10497" max="10497" width="15.7109375" style="2" customWidth="1"/>
    <col min="10498" max="10498" width="7.5703125" style="2" customWidth="1"/>
    <col min="10499" max="10499" width="11.42578125" style="2" customWidth="1"/>
    <col min="10500" max="10500" width="9.42578125" style="2" customWidth="1"/>
    <col min="10501" max="10501" width="0" style="2" hidden="1" customWidth="1"/>
    <col min="10502" max="10502" width="21.42578125" style="2" customWidth="1"/>
    <col min="10503" max="10503" width="14.85546875" style="2" customWidth="1"/>
    <col min="10504" max="10504" width="13.5703125" style="2" customWidth="1"/>
    <col min="10505" max="10750" width="9.140625" style="2"/>
    <col min="10751" max="10751" width="5.7109375" style="2" customWidth="1"/>
    <col min="10752" max="10752" width="13.28515625" style="2" customWidth="1"/>
    <col min="10753" max="10753" width="15.7109375" style="2" customWidth="1"/>
    <col min="10754" max="10754" width="7.5703125" style="2" customWidth="1"/>
    <col min="10755" max="10755" width="11.42578125" style="2" customWidth="1"/>
    <col min="10756" max="10756" width="9.42578125" style="2" customWidth="1"/>
    <col min="10757" max="10757" width="0" style="2" hidden="1" customWidth="1"/>
    <col min="10758" max="10758" width="21.42578125" style="2" customWidth="1"/>
    <col min="10759" max="10759" width="14.85546875" style="2" customWidth="1"/>
    <col min="10760" max="10760" width="13.5703125" style="2" customWidth="1"/>
    <col min="10761" max="11006" width="9.140625" style="2"/>
    <col min="11007" max="11007" width="5.7109375" style="2" customWidth="1"/>
    <col min="11008" max="11008" width="13.28515625" style="2" customWidth="1"/>
    <col min="11009" max="11009" width="15.7109375" style="2" customWidth="1"/>
    <col min="11010" max="11010" width="7.5703125" style="2" customWidth="1"/>
    <col min="11011" max="11011" width="11.42578125" style="2" customWidth="1"/>
    <col min="11012" max="11012" width="9.42578125" style="2" customWidth="1"/>
    <col min="11013" max="11013" width="0" style="2" hidden="1" customWidth="1"/>
    <col min="11014" max="11014" width="21.42578125" style="2" customWidth="1"/>
    <col min="11015" max="11015" width="14.85546875" style="2" customWidth="1"/>
    <col min="11016" max="11016" width="13.5703125" style="2" customWidth="1"/>
    <col min="11017" max="11262" width="9.140625" style="2"/>
    <col min="11263" max="11263" width="5.7109375" style="2" customWidth="1"/>
    <col min="11264" max="11264" width="13.28515625" style="2" customWidth="1"/>
    <col min="11265" max="11265" width="15.7109375" style="2" customWidth="1"/>
    <col min="11266" max="11266" width="7.5703125" style="2" customWidth="1"/>
    <col min="11267" max="11267" width="11.42578125" style="2" customWidth="1"/>
    <col min="11268" max="11268" width="9.42578125" style="2" customWidth="1"/>
    <col min="11269" max="11269" width="0" style="2" hidden="1" customWidth="1"/>
    <col min="11270" max="11270" width="21.42578125" style="2" customWidth="1"/>
    <col min="11271" max="11271" width="14.85546875" style="2" customWidth="1"/>
    <col min="11272" max="11272" width="13.5703125" style="2" customWidth="1"/>
    <col min="11273" max="11518" width="9.140625" style="2"/>
    <col min="11519" max="11519" width="5.7109375" style="2" customWidth="1"/>
    <col min="11520" max="11520" width="13.28515625" style="2" customWidth="1"/>
    <col min="11521" max="11521" width="15.7109375" style="2" customWidth="1"/>
    <col min="11522" max="11522" width="7.5703125" style="2" customWidth="1"/>
    <col min="11523" max="11523" width="11.42578125" style="2" customWidth="1"/>
    <col min="11524" max="11524" width="9.42578125" style="2" customWidth="1"/>
    <col min="11525" max="11525" width="0" style="2" hidden="1" customWidth="1"/>
    <col min="11526" max="11526" width="21.42578125" style="2" customWidth="1"/>
    <col min="11527" max="11527" width="14.85546875" style="2" customWidth="1"/>
    <col min="11528" max="11528" width="13.5703125" style="2" customWidth="1"/>
    <col min="11529" max="11774" width="9.140625" style="2"/>
    <col min="11775" max="11775" width="5.7109375" style="2" customWidth="1"/>
    <col min="11776" max="11776" width="13.28515625" style="2" customWidth="1"/>
    <col min="11777" max="11777" width="15.7109375" style="2" customWidth="1"/>
    <col min="11778" max="11778" width="7.5703125" style="2" customWidth="1"/>
    <col min="11779" max="11779" width="11.42578125" style="2" customWidth="1"/>
    <col min="11780" max="11780" width="9.42578125" style="2" customWidth="1"/>
    <col min="11781" max="11781" width="0" style="2" hidden="1" customWidth="1"/>
    <col min="11782" max="11782" width="21.42578125" style="2" customWidth="1"/>
    <col min="11783" max="11783" width="14.85546875" style="2" customWidth="1"/>
    <col min="11784" max="11784" width="13.5703125" style="2" customWidth="1"/>
    <col min="11785" max="12030" width="9.140625" style="2"/>
    <col min="12031" max="12031" width="5.7109375" style="2" customWidth="1"/>
    <col min="12032" max="12032" width="13.28515625" style="2" customWidth="1"/>
    <col min="12033" max="12033" width="15.7109375" style="2" customWidth="1"/>
    <col min="12034" max="12034" width="7.5703125" style="2" customWidth="1"/>
    <col min="12035" max="12035" width="11.42578125" style="2" customWidth="1"/>
    <col min="12036" max="12036" width="9.42578125" style="2" customWidth="1"/>
    <col min="12037" max="12037" width="0" style="2" hidden="1" customWidth="1"/>
    <col min="12038" max="12038" width="21.42578125" style="2" customWidth="1"/>
    <col min="12039" max="12039" width="14.85546875" style="2" customWidth="1"/>
    <col min="12040" max="12040" width="13.5703125" style="2" customWidth="1"/>
    <col min="12041" max="12286" width="9.140625" style="2"/>
    <col min="12287" max="12287" width="5.7109375" style="2" customWidth="1"/>
    <col min="12288" max="12288" width="13.28515625" style="2" customWidth="1"/>
    <col min="12289" max="12289" width="15.7109375" style="2" customWidth="1"/>
    <col min="12290" max="12290" width="7.5703125" style="2" customWidth="1"/>
    <col min="12291" max="12291" width="11.42578125" style="2" customWidth="1"/>
    <col min="12292" max="12292" width="9.42578125" style="2" customWidth="1"/>
    <col min="12293" max="12293" width="0" style="2" hidden="1" customWidth="1"/>
    <col min="12294" max="12294" width="21.42578125" style="2" customWidth="1"/>
    <col min="12295" max="12295" width="14.85546875" style="2" customWidth="1"/>
    <col min="12296" max="12296" width="13.5703125" style="2" customWidth="1"/>
    <col min="12297" max="12542" width="9.140625" style="2"/>
    <col min="12543" max="12543" width="5.7109375" style="2" customWidth="1"/>
    <col min="12544" max="12544" width="13.28515625" style="2" customWidth="1"/>
    <col min="12545" max="12545" width="15.7109375" style="2" customWidth="1"/>
    <col min="12546" max="12546" width="7.5703125" style="2" customWidth="1"/>
    <col min="12547" max="12547" width="11.42578125" style="2" customWidth="1"/>
    <col min="12548" max="12548" width="9.42578125" style="2" customWidth="1"/>
    <col min="12549" max="12549" width="0" style="2" hidden="1" customWidth="1"/>
    <col min="12550" max="12550" width="21.42578125" style="2" customWidth="1"/>
    <col min="12551" max="12551" width="14.85546875" style="2" customWidth="1"/>
    <col min="12552" max="12552" width="13.5703125" style="2" customWidth="1"/>
    <col min="12553" max="12798" width="9.140625" style="2"/>
    <col min="12799" max="12799" width="5.7109375" style="2" customWidth="1"/>
    <col min="12800" max="12800" width="13.28515625" style="2" customWidth="1"/>
    <col min="12801" max="12801" width="15.7109375" style="2" customWidth="1"/>
    <col min="12802" max="12802" width="7.5703125" style="2" customWidth="1"/>
    <col min="12803" max="12803" width="11.42578125" style="2" customWidth="1"/>
    <col min="12804" max="12804" width="9.42578125" style="2" customWidth="1"/>
    <col min="12805" max="12805" width="0" style="2" hidden="1" customWidth="1"/>
    <col min="12806" max="12806" width="21.42578125" style="2" customWidth="1"/>
    <col min="12807" max="12807" width="14.85546875" style="2" customWidth="1"/>
    <col min="12808" max="12808" width="13.5703125" style="2" customWidth="1"/>
    <col min="12809" max="13054" width="9.140625" style="2"/>
    <col min="13055" max="13055" width="5.7109375" style="2" customWidth="1"/>
    <col min="13056" max="13056" width="13.28515625" style="2" customWidth="1"/>
    <col min="13057" max="13057" width="15.7109375" style="2" customWidth="1"/>
    <col min="13058" max="13058" width="7.5703125" style="2" customWidth="1"/>
    <col min="13059" max="13059" width="11.42578125" style="2" customWidth="1"/>
    <col min="13060" max="13060" width="9.42578125" style="2" customWidth="1"/>
    <col min="13061" max="13061" width="0" style="2" hidden="1" customWidth="1"/>
    <col min="13062" max="13062" width="21.42578125" style="2" customWidth="1"/>
    <col min="13063" max="13063" width="14.85546875" style="2" customWidth="1"/>
    <col min="13064" max="13064" width="13.5703125" style="2" customWidth="1"/>
    <col min="13065" max="13310" width="9.140625" style="2"/>
    <col min="13311" max="13311" width="5.7109375" style="2" customWidth="1"/>
    <col min="13312" max="13312" width="13.28515625" style="2" customWidth="1"/>
    <col min="13313" max="13313" width="15.7109375" style="2" customWidth="1"/>
    <col min="13314" max="13314" width="7.5703125" style="2" customWidth="1"/>
    <col min="13315" max="13315" width="11.42578125" style="2" customWidth="1"/>
    <col min="13316" max="13316" width="9.42578125" style="2" customWidth="1"/>
    <col min="13317" max="13317" width="0" style="2" hidden="1" customWidth="1"/>
    <col min="13318" max="13318" width="21.42578125" style="2" customWidth="1"/>
    <col min="13319" max="13319" width="14.85546875" style="2" customWidth="1"/>
    <col min="13320" max="13320" width="13.5703125" style="2" customWidth="1"/>
    <col min="13321" max="13566" width="9.140625" style="2"/>
    <col min="13567" max="13567" width="5.7109375" style="2" customWidth="1"/>
    <col min="13568" max="13568" width="13.28515625" style="2" customWidth="1"/>
    <col min="13569" max="13569" width="15.7109375" style="2" customWidth="1"/>
    <col min="13570" max="13570" width="7.5703125" style="2" customWidth="1"/>
    <col min="13571" max="13571" width="11.42578125" style="2" customWidth="1"/>
    <col min="13572" max="13572" width="9.42578125" style="2" customWidth="1"/>
    <col min="13573" max="13573" width="0" style="2" hidden="1" customWidth="1"/>
    <col min="13574" max="13574" width="21.42578125" style="2" customWidth="1"/>
    <col min="13575" max="13575" width="14.85546875" style="2" customWidth="1"/>
    <col min="13576" max="13576" width="13.5703125" style="2" customWidth="1"/>
    <col min="13577" max="13822" width="9.140625" style="2"/>
    <col min="13823" max="13823" width="5.7109375" style="2" customWidth="1"/>
    <col min="13824" max="13824" width="13.28515625" style="2" customWidth="1"/>
    <col min="13825" max="13825" width="15.7109375" style="2" customWidth="1"/>
    <col min="13826" max="13826" width="7.5703125" style="2" customWidth="1"/>
    <col min="13827" max="13827" width="11.42578125" style="2" customWidth="1"/>
    <col min="13828" max="13828" width="9.42578125" style="2" customWidth="1"/>
    <col min="13829" max="13829" width="0" style="2" hidden="1" customWidth="1"/>
    <col min="13830" max="13830" width="21.42578125" style="2" customWidth="1"/>
    <col min="13831" max="13831" width="14.85546875" style="2" customWidth="1"/>
    <col min="13832" max="13832" width="13.5703125" style="2" customWidth="1"/>
    <col min="13833" max="14078" width="9.140625" style="2"/>
    <col min="14079" max="14079" width="5.7109375" style="2" customWidth="1"/>
    <col min="14080" max="14080" width="13.28515625" style="2" customWidth="1"/>
    <col min="14081" max="14081" width="15.7109375" style="2" customWidth="1"/>
    <col min="14082" max="14082" width="7.5703125" style="2" customWidth="1"/>
    <col min="14083" max="14083" width="11.42578125" style="2" customWidth="1"/>
    <col min="14084" max="14084" width="9.42578125" style="2" customWidth="1"/>
    <col min="14085" max="14085" width="0" style="2" hidden="1" customWidth="1"/>
    <col min="14086" max="14086" width="21.42578125" style="2" customWidth="1"/>
    <col min="14087" max="14087" width="14.85546875" style="2" customWidth="1"/>
    <col min="14088" max="14088" width="13.5703125" style="2" customWidth="1"/>
    <col min="14089" max="14334" width="9.140625" style="2"/>
    <col min="14335" max="14335" width="5.7109375" style="2" customWidth="1"/>
    <col min="14336" max="14336" width="13.28515625" style="2" customWidth="1"/>
    <col min="14337" max="14337" width="15.7109375" style="2" customWidth="1"/>
    <col min="14338" max="14338" width="7.5703125" style="2" customWidth="1"/>
    <col min="14339" max="14339" width="11.42578125" style="2" customWidth="1"/>
    <col min="14340" max="14340" width="9.42578125" style="2" customWidth="1"/>
    <col min="14341" max="14341" width="0" style="2" hidden="1" customWidth="1"/>
    <col min="14342" max="14342" width="21.42578125" style="2" customWidth="1"/>
    <col min="14343" max="14343" width="14.85546875" style="2" customWidth="1"/>
    <col min="14344" max="14344" width="13.5703125" style="2" customWidth="1"/>
    <col min="14345" max="14590" width="9.140625" style="2"/>
    <col min="14591" max="14591" width="5.7109375" style="2" customWidth="1"/>
    <col min="14592" max="14592" width="13.28515625" style="2" customWidth="1"/>
    <col min="14593" max="14593" width="15.7109375" style="2" customWidth="1"/>
    <col min="14594" max="14594" width="7.5703125" style="2" customWidth="1"/>
    <col min="14595" max="14595" width="11.42578125" style="2" customWidth="1"/>
    <col min="14596" max="14596" width="9.42578125" style="2" customWidth="1"/>
    <col min="14597" max="14597" width="0" style="2" hidden="1" customWidth="1"/>
    <col min="14598" max="14598" width="21.42578125" style="2" customWidth="1"/>
    <col min="14599" max="14599" width="14.85546875" style="2" customWidth="1"/>
    <col min="14600" max="14600" width="13.5703125" style="2" customWidth="1"/>
    <col min="14601" max="14846" width="9.140625" style="2"/>
    <col min="14847" max="14847" width="5.7109375" style="2" customWidth="1"/>
    <col min="14848" max="14848" width="13.28515625" style="2" customWidth="1"/>
    <col min="14849" max="14849" width="15.7109375" style="2" customWidth="1"/>
    <col min="14850" max="14850" width="7.5703125" style="2" customWidth="1"/>
    <col min="14851" max="14851" width="11.42578125" style="2" customWidth="1"/>
    <col min="14852" max="14852" width="9.42578125" style="2" customWidth="1"/>
    <col min="14853" max="14853" width="0" style="2" hidden="1" customWidth="1"/>
    <col min="14854" max="14854" width="21.42578125" style="2" customWidth="1"/>
    <col min="14855" max="14855" width="14.85546875" style="2" customWidth="1"/>
    <col min="14856" max="14856" width="13.5703125" style="2" customWidth="1"/>
    <col min="14857" max="15102" width="9.140625" style="2"/>
    <col min="15103" max="15103" width="5.7109375" style="2" customWidth="1"/>
    <col min="15104" max="15104" width="13.28515625" style="2" customWidth="1"/>
    <col min="15105" max="15105" width="15.7109375" style="2" customWidth="1"/>
    <col min="15106" max="15106" width="7.5703125" style="2" customWidth="1"/>
    <col min="15107" max="15107" width="11.42578125" style="2" customWidth="1"/>
    <col min="15108" max="15108" width="9.42578125" style="2" customWidth="1"/>
    <col min="15109" max="15109" width="0" style="2" hidden="1" customWidth="1"/>
    <col min="15110" max="15110" width="21.42578125" style="2" customWidth="1"/>
    <col min="15111" max="15111" width="14.85546875" style="2" customWidth="1"/>
    <col min="15112" max="15112" width="13.5703125" style="2" customWidth="1"/>
    <col min="15113" max="15358" width="9.140625" style="2"/>
    <col min="15359" max="15359" width="5.7109375" style="2" customWidth="1"/>
    <col min="15360" max="15360" width="13.28515625" style="2" customWidth="1"/>
    <col min="15361" max="15361" width="15.7109375" style="2" customWidth="1"/>
    <col min="15362" max="15362" width="7.5703125" style="2" customWidth="1"/>
    <col min="15363" max="15363" width="11.42578125" style="2" customWidth="1"/>
    <col min="15364" max="15364" width="9.42578125" style="2" customWidth="1"/>
    <col min="15365" max="15365" width="0" style="2" hidden="1" customWidth="1"/>
    <col min="15366" max="15366" width="21.42578125" style="2" customWidth="1"/>
    <col min="15367" max="15367" width="14.85546875" style="2" customWidth="1"/>
    <col min="15368" max="15368" width="13.5703125" style="2" customWidth="1"/>
    <col min="15369" max="15614" width="9.140625" style="2"/>
    <col min="15615" max="15615" width="5.7109375" style="2" customWidth="1"/>
    <col min="15616" max="15616" width="13.28515625" style="2" customWidth="1"/>
    <col min="15617" max="15617" width="15.7109375" style="2" customWidth="1"/>
    <col min="15618" max="15618" width="7.5703125" style="2" customWidth="1"/>
    <col min="15619" max="15619" width="11.42578125" style="2" customWidth="1"/>
    <col min="15620" max="15620" width="9.42578125" style="2" customWidth="1"/>
    <col min="15621" max="15621" width="0" style="2" hidden="1" customWidth="1"/>
    <col min="15622" max="15622" width="21.42578125" style="2" customWidth="1"/>
    <col min="15623" max="15623" width="14.85546875" style="2" customWidth="1"/>
    <col min="15624" max="15624" width="13.5703125" style="2" customWidth="1"/>
    <col min="15625" max="15870" width="9.140625" style="2"/>
    <col min="15871" max="15871" width="5.7109375" style="2" customWidth="1"/>
    <col min="15872" max="15872" width="13.28515625" style="2" customWidth="1"/>
    <col min="15873" max="15873" width="15.7109375" style="2" customWidth="1"/>
    <col min="15874" max="15874" width="7.5703125" style="2" customWidth="1"/>
    <col min="15875" max="15875" width="11.42578125" style="2" customWidth="1"/>
    <col min="15876" max="15876" width="9.42578125" style="2" customWidth="1"/>
    <col min="15877" max="15877" width="0" style="2" hidden="1" customWidth="1"/>
    <col min="15878" max="15878" width="21.42578125" style="2" customWidth="1"/>
    <col min="15879" max="15879" width="14.85546875" style="2" customWidth="1"/>
    <col min="15880" max="15880" width="13.5703125" style="2" customWidth="1"/>
    <col min="15881" max="16126" width="9.140625" style="2"/>
    <col min="16127" max="16127" width="5.7109375" style="2" customWidth="1"/>
    <col min="16128" max="16128" width="13.28515625" style="2" customWidth="1"/>
    <col min="16129" max="16129" width="15.7109375" style="2" customWidth="1"/>
    <col min="16130" max="16130" width="7.5703125" style="2" customWidth="1"/>
    <col min="16131" max="16131" width="11.42578125" style="2" customWidth="1"/>
    <col min="16132" max="16132" width="9.42578125" style="2" customWidth="1"/>
    <col min="16133" max="16133" width="0" style="2" hidden="1" customWidth="1"/>
    <col min="16134" max="16134" width="21.42578125" style="2" customWidth="1"/>
    <col min="16135" max="16135" width="14.85546875" style="2" customWidth="1"/>
    <col min="16136" max="16136" width="13.5703125" style="2" customWidth="1"/>
    <col min="16137" max="16384" width="9.140625" style="2"/>
  </cols>
  <sheetData>
    <row r="1" spans="1:13" x14ac:dyDescent="0.25">
      <c r="A1" s="59" t="s">
        <v>0</v>
      </c>
      <c r="B1" s="59"/>
      <c r="C1" s="59"/>
      <c r="D1" s="59"/>
      <c r="E1" s="60" t="s">
        <v>1</v>
      </c>
      <c r="F1" s="60"/>
      <c r="G1" s="60"/>
      <c r="H1" s="60"/>
      <c r="I1" s="60"/>
    </row>
    <row r="2" spans="1:13" x14ac:dyDescent="0.25">
      <c r="A2" s="60" t="s">
        <v>2</v>
      </c>
      <c r="B2" s="60"/>
      <c r="C2" s="60"/>
      <c r="D2" s="60"/>
      <c r="E2" s="60" t="s">
        <v>3</v>
      </c>
      <c r="F2" s="60"/>
      <c r="G2" s="60"/>
      <c r="H2" s="60"/>
      <c r="I2" s="60"/>
    </row>
    <row r="3" spans="1:13" ht="19.5" customHeight="1" x14ac:dyDescent="0.25"/>
    <row r="4" spans="1:13" ht="39" customHeight="1" x14ac:dyDescent="0.25">
      <c r="A4" s="68" t="s">
        <v>1330</v>
      </c>
      <c r="B4" s="69"/>
      <c r="C4" s="69"/>
      <c r="D4" s="69"/>
      <c r="E4" s="69"/>
      <c r="F4" s="69"/>
      <c r="G4" s="69"/>
      <c r="H4" s="69"/>
      <c r="I4" s="69"/>
    </row>
    <row r="5" spans="1:13" ht="19.5" customHeight="1" x14ac:dyDescent="0.25">
      <c r="A5" s="70" t="s">
        <v>344</v>
      </c>
      <c r="B5" s="70"/>
      <c r="C5" s="70"/>
      <c r="D5" s="70"/>
      <c r="E5" s="70"/>
      <c r="F5" s="70"/>
      <c r="G5" s="70"/>
      <c r="H5" s="70"/>
      <c r="I5" s="70"/>
    </row>
    <row r="7" spans="1:13" ht="45" customHeight="1" x14ac:dyDescent="0.25">
      <c r="A7" s="6" t="s">
        <v>5</v>
      </c>
      <c r="B7" s="6" t="s">
        <v>6</v>
      </c>
      <c r="C7" s="65" t="s">
        <v>7</v>
      </c>
      <c r="D7" s="65"/>
      <c r="E7" s="7" t="s">
        <v>1291</v>
      </c>
      <c r="F7" s="7" t="s">
        <v>1299</v>
      </c>
      <c r="G7" s="7" t="s">
        <v>345</v>
      </c>
      <c r="H7" s="6" t="s">
        <v>1329</v>
      </c>
      <c r="I7" s="6" t="s">
        <v>12</v>
      </c>
      <c r="J7" s="2" t="s">
        <v>13</v>
      </c>
    </row>
    <row r="8" spans="1:13" ht="23.25" customHeight="1" x14ac:dyDescent="0.25">
      <c r="A8" s="8">
        <f>IF(C8&lt;&gt;"",SUBTOTAL(103,C$8:C8))</f>
        <v>1</v>
      </c>
      <c r="B8" s="9" t="s">
        <v>1282</v>
      </c>
      <c r="C8" s="10" t="s">
        <v>150</v>
      </c>
      <c r="D8" s="11" t="s">
        <v>164</v>
      </c>
      <c r="E8" s="9" t="s">
        <v>1292</v>
      </c>
      <c r="F8" s="9" t="s">
        <v>1294</v>
      </c>
      <c r="G8" s="12">
        <v>105</v>
      </c>
      <c r="H8" s="12" t="s">
        <v>1270</v>
      </c>
      <c r="I8" s="12"/>
      <c r="J8" s="2" t="s">
        <v>23</v>
      </c>
      <c r="K8" s="2" t="s">
        <v>1275</v>
      </c>
      <c r="L8" s="2" t="str">
        <f>UPPER(J8)</f>
        <v>CHUYÊN NGÀNH KINH TẾ QUỐC TẾ</v>
      </c>
      <c r="M8" s="2" t="e">
        <f ca="1">_xlfn.CONCAT(K8," ",L8)</f>
        <v>#NAME?</v>
      </c>
    </row>
    <row r="9" spans="1:13" ht="23.25" customHeight="1" x14ac:dyDescent="0.25">
      <c r="A9" s="8">
        <f>IF(C9&lt;&gt;"",SUBTOTAL(103,C$8:C9))</f>
        <v>2</v>
      </c>
      <c r="B9" s="9" t="s">
        <v>1283</v>
      </c>
      <c r="C9" s="10" t="s">
        <v>32</v>
      </c>
      <c r="D9" s="11" t="s">
        <v>16</v>
      </c>
      <c r="E9" s="9" t="s">
        <v>31</v>
      </c>
      <c r="F9" s="9" t="s">
        <v>1295</v>
      </c>
      <c r="G9" s="12">
        <v>107</v>
      </c>
      <c r="H9" s="12" t="s">
        <v>1261</v>
      </c>
      <c r="I9" s="12"/>
      <c r="J9" s="2" t="s">
        <v>62</v>
      </c>
      <c r="K9" s="2" t="s">
        <v>1275</v>
      </c>
      <c r="L9" s="2" t="str">
        <f t="shared" ref="L9:L15" si="0">UPPER(J9)</f>
        <v>CHUYÊN NGÀNH KẾ TOÁN DOANH NGHIỆP</v>
      </c>
      <c r="M9" s="2" t="e">
        <f t="shared" ref="M9:M15" ca="1" si="1">_xlfn.CONCAT(K9," ",L9)</f>
        <v>#NAME?</v>
      </c>
    </row>
    <row r="10" spans="1:13" ht="23.25" customHeight="1" x14ac:dyDescent="0.25">
      <c r="A10" s="8">
        <f>IF(C10&lt;&gt;"",SUBTOTAL(103,C$8:C10))</f>
        <v>3</v>
      </c>
      <c r="B10" s="9" t="s">
        <v>1284</v>
      </c>
      <c r="C10" s="10" t="s">
        <v>1285</v>
      </c>
      <c r="D10" s="11" t="s">
        <v>83</v>
      </c>
      <c r="E10" s="9" t="s">
        <v>66</v>
      </c>
      <c r="F10" s="9" t="s">
        <v>1296</v>
      </c>
      <c r="G10" s="12">
        <v>102</v>
      </c>
      <c r="H10" s="12" t="s">
        <v>1273</v>
      </c>
      <c r="I10" s="12"/>
      <c r="J10" s="2" t="s">
        <v>98</v>
      </c>
      <c r="K10" s="2" t="s">
        <v>1275</v>
      </c>
      <c r="L10" s="2" t="str">
        <f t="shared" si="0"/>
        <v>CHUYÊN NGÀNH KIỂM TOÁN</v>
      </c>
      <c r="M10" s="2" t="e">
        <f t="shared" ca="1" si="1"/>
        <v>#NAME?</v>
      </c>
    </row>
    <row r="11" spans="1:13" ht="23.25" customHeight="1" x14ac:dyDescent="0.25">
      <c r="A11" s="8">
        <f>IF(C11&lt;&gt;"",SUBTOTAL(103,C$8:C11))</f>
        <v>4</v>
      </c>
      <c r="B11" s="9" t="s">
        <v>1286</v>
      </c>
      <c r="C11" s="10" t="s">
        <v>1287</v>
      </c>
      <c r="D11" s="11" t="s">
        <v>40</v>
      </c>
      <c r="E11" s="9" t="s">
        <v>67</v>
      </c>
      <c r="F11" s="9" t="s">
        <v>1296</v>
      </c>
      <c r="G11" s="12">
        <v>102</v>
      </c>
      <c r="H11" s="12" t="s">
        <v>1273</v>
      </c>
      <c r="I11" s="12"/>
      <c r="J11" s="2" t="s">
        <v>98</v>
      </c>
      <c r="K11" s="2" t="s">
        <v>1275</v>
      </c>
      <c r="L11" s="2" t="str">
        <f t="shared" si="0"/>
        <v>CHUYÊN NGÀNH KIỂM TOÁN</v>
      </c>
      <c r="M11" s="2" t="e">
        <f t="shared" ca="1" si="1"/>
        <v>#NAME?</v>
      </c>
    </row>
    <row r="12" spans="1:13" ht="23.25" customHeight="1" x14ac:dyDescent="0.25">
      <c r="A12" s="8">
        <f>IF(C12&lt;&gt;"",SUBTOTAL(103,C$8:C12))</f>
        <v>5</v>
      </c>
      <c r="B12" s="9" t="s">
        <v>1288</v>
      </c>
      <c r="C12" s="10" t="s">
        <v>117</v>
      </c>
      <c r="D12" s="11" t="s">
        <v>124</v>
      </c>
      <c r="E12" s="9" t="s">
        <v>70</v>
      </c>
      <c r="F12" s="9" t="s">
        <v>1297</v>
      </c>
      <c r="G12" s="12">
        <v>101</v>
      </c>
      <c r="H12" s="12" t="s">
        <v>1259</v>
      </c>
      <c r="I12" s="12"/>
      <c r="J12" s="2" t="s">
        <v>59</v>
      </c>
      <c r="K12" s="2" t="s">
        <v>1275</v>
      </c>
      <c r="L12" s="2" t="str">
        <f t="shared" si="0"/>
        <v>CHUYÊN NGÀNH THƯƠNG MẠI QUỐC TẾ</v>
      </c>
      <c r="M12" s="2" t="e">
        <f t="shared" ca="1" si="1"/>
        <v>#NAME?</v>
      </c>
    </row>
    <row r="13" spans="1:13" ht="23.25" customHeight="1" x14ac:dyDescent="0.25">
      <c r="A13" s="8">
        <f>IF(C13&lt;&gt;"",SUBTOTAL(103,C$8:C13))</f>
        <v>6</v>
      </c>
      <c r="B13" s="9" t="s">
        <v>1289</v>
      </c>
      <c r="C13" s="10" t="s">
        <v>1290</v>
      </c>
      <c r="D13" s="11" t="s">
        <v>111</v>
      </c>
      <c r="E13" s="9" t="s">
        <v>1293</v>
      </c>
      <c r="F13" s="9" t="s">
        <v>1295</v>
      </c>
      <c r="G13" s="12">
        <v>102</v>
      </c>
      <c r="H13" s="12" t="s">
        <v>1261</v>
      </c>
      <c r="I13" s="12"/>
      <c r="J13" s="2" t="s">
        <v>62</v>
      </c>
      <c r="K13" s="2" t="s">
        <v>1275</v>
      </c>
      <c r="L13" s="2" t="str">
        <f t="shared" si="0"/>
        <v>CHUYÊN NGÀNH KẾ TOÁN DOANH NGHIỆP</v>
      </c>
      <c r="M13" s="2" t="e">
        <f t="shared" ca="1" si="1"/>
        <v>#NAME?</v>
      </c>
    </row>
    <row r="14" spans="1:13" ht="23.25" customHeight="1" x14ac:dyDescent="0.25">
      <c r="A14" s="8">
        <f>IF(C14&lt;&gt;"",SUBTOTAL(103,C$8:C14))</f>
        <v>7</v>
      </c>
      <c r="B14" s="9" t="s">
        <v>292</v>
      </c>
      <c r="C14" s="10" t="s">
        <v>71</v>
      </c>
      <c r="D14" s="11" t="s">
        <v>135</v>
      </c>
      <c r="E14" s="9" t="s">
        <v>293</v>
      </c>
      <c r="F14" s="9" t="s">
        <v>1298</v>
      </c>
      <c r="G14" s="12">
        <v>104</v>
      </c>
      <c r="H14" s="12" t="s">
        <v>1274</v>
      </c>
      <c r="I14" s="12"/>
      <c r="J14" s="2" t="s">
        <v>101</v>
      </c>
      <c r="K14" s="2" t="s">
        <v>1275</v>
      </c>
      <c r="L14" s="2" t="str">
        <f t="shared" ref="L14" si="2">UPPER(J14)</f>
        <v>CHUYÊN NGÀNH LOGISTICS VÀ QUẢN LÝ CHUỖI CUNG ỨNG</v>
      </c>
      <c r="M14" s="2" t="e">
        <f t="shared" ref="M14" ca="1" si="3">_xlfn.CONCAT(K14," ",L14)</f>
        <v>#NAME?</v>
      </c>
    </row>
    <row r="15" spans="1:13" ht="23.25" customHeight="1" x14ac:dyDescent="0.25">
      <c r="A15" s="8">
        <f>IF(C15&lt;&gt;"",SUBTOTAL(103,C$8:C15))</f>
        <v>8</v>
      </c>
      <c r="B15" s="9" t="s">
        <v>1388</v>
      </c>
      <c r="C15" s="10" t="s">
        <v>49</v>
      </c>
      <c r="D15" s="11" t="s">
        <v>50</v>
      </c>
      <c r="E15" s="9" t="s">
        <v>31</v>
      </c>
      <c r="F15" s="9" t="s">
        <v>1389</v>
      </c>
      <c r="G15" s="12">
        <v>101</v>
      </c>
      <c r="H15" s="12" t="s">
        <v>1264</v>
      </c>
      <c r="I15" s="12" t="s">
        <v>1381</v>
      </c>
      <c r="J15" s="2" t="s">
        <v>291</v>
      </c>
      <c r="K15" s="2" t="s">
        <v>1275</v>
      </c>
      <c r="L15" s="2" t="str">
        <f t="shared" si="0"/>
        <v>CHUYÊN NGÀNH TÀI CHÍNH - NGÂN HÀNG THƯƠNG MẠI</v>
      </c>
      <c r="M15" s="2" t="e">
        <f t="shared" ca="1" si="1"/>
        <v>#NAME?</v>
      </c>
    </row>
    <row r="16" spans="1:13" ht="10.5" customHeight="1" x14ac:dyDescent="0.25"/>
    <row r="17" spans="5:9" x14ac:dyDescent="0.25">
      <c r="E17" s="59"/>
      <c r="F17" s="59"/>
      <c r="G17" s="59"/>
      <c r="H17" s="59"/>
      <c r="I17" s="59"/>
    </row>
    <row r="18" spans="5:9" x14ac:dyDescent="0.25">
      <c r="E18" s="60"/>
      <c r="F18" s="60"/>
      <c r="G18" s="60"/>
      <c r="H18" s="60"/>
      <c r="I18" s="60"/>
    </row>
    <row r="19" spans="5:9" x14ac:dyDescent="0.25">
      <c r="E19" s="60"/>
      <c r="F19" s="60"/>
      <c r="G19" s="60"/>
      <c r="H19" s="60"/>
      <c r="I19" s="60"/>
    </row>
    <row r="20" spans="5:9" x14ac:dyDescent="0.25">
      <c r="G20" s="1"/>
      <c r="H20" s="13"/>
    </row>
    <row r="21" spans="5:9" x14ac:dyDescent="0.25">
      <c r="G21" s="1"/>
      <c r="H21" s="13"/>
    </row>
    <row r="22" spans="5:9" x14ac:dyDescent="0.25">
      <c r="G22" s="14"/>
      <c r="H22" s="14"/>
      <c r="I22" s="14"/>
    </row>
    <row r="23" spans="5:9" x14ac:dyDescent="0.25">
      <c r="G23" s="1"/>
      <c r="H23" s="13"/>
    </row>
    <row r="24" spans="5:9" x14ac:dyDescent="0.25">
      <c r="G24" s="1"/>
      <c r="H24" s="13"/>
    </row>
    <row r="25" spans="5:9" ht="16.5" x14ac:dyDescent="0.25">
      <c r="E25" s="58"/>
      <c r="F25" s="58"/>
      <c r="G25" s="58"/>
      <c r="H25" s="58"/>
      <c r="I25" s="58"/>
    </row>
  </sheetData>
  <sheetProtection password="89A6" sheet="1" objects="1" scenarios="1"/>
  <mergeCells count="11">
    <mergeCell ref="E25:I25"/>
    <mergeCell ref="A1:D1"/>
    <mergeCell ref="E1:I1"/>
    <mergeCell ref="A2:D2"/>
    <mergeCell ref="E2:I2"/>
    <mergeCell ref="A4:I4"/>
    <mergeCell ref="A5:I5"/>
    <mergeCell ref="C7:D7"/>
    <mergeCell ref="E17:I17"/>
    <mergeCell ref="E18:I18"/>
    <mergeCell ref="E19:I19"/>
  </mergeCells>
  <conditionalFormatting sqref="B8:B15">
    <cfRule type="duplicateValues" dxfId="3" priority="9" stopIfTrue="1"/>
    <cfRule type="duplicateValues" dxfId="2" priority="10"/>
  </conditionalFormatting>
  <pageMargins left="0.35" right="0.25" top="0.6" bottom="0.35" header="0.3" footer="0.4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="90" zoomScaleNormal="90" workbookViewId="0">
      <selection activeCell="J8" sqref="J8"/>
    </sheetView>
  </sheetViews>
  <sheetFormatPr defaultRowHeight="15.75" x14ac:dyDescent="0.25"/>
  <cols>
    <col min="1" max="1" width="5.7109375" style="2" customWidth="1"/>
    <col min="2" max="2" width="13.28515625" style="3" hidden="1" customWidth="1"/>
    <col min="3" max="3" width="14.28515625" style="3" customWidth="1"/>
    <col min="4" max="4" width="23.85546875" style="4" customWidth="1"/>
    <col min="5" max="5" width="12.7109375" style="3" customWidth="1"/>
    <col min="6" max="6" width="9.42578125" style="3" customWidth="1"/>
    <col min="7" max="7" width="19" style="3" hidden="1" customWidth="1"/>
    <col min="8" max="8" width="23.42578125" style="3" customWidth="1"/>
    <col min="9" max="9" width="21" style="2" customWidth="1"/>
    <col min="10" max="10" width="44.5703125" style="2" customWidth="1"/>
    <col min="11" max="254" width="9.140625" style="2"/>
    <col min="255" max="255" width="5.7109375" style="2" customWidth="1"/>
    <col min="256" max="256" width="13.28515625" style="2" customWidth="1"/>
    <col min="257" max="257" width="15.7109375" style="2" customWidth="1"/>
    <col min="258" max="258" width="7.5703125" style="2" customWidth="1"/>
    <col min="259" max="259" width="11.42578125" style="2" customWidth="1"/>
    <col min="260" max="260" width="9.42578125" style="2" customWidth="1"/>
    <col min="261" max="261" width="0" style="2" hidden="1" customWidth="1"/>
    <col min="262" max="262" width="21.42578125" style="2" customWidth="1"/>
    <col min="263" max="263" width="14.85546875" style="2" customWidth="1"/>
    <col min="264" max="264" width="13.5703125" style="2" customWidth="1"/>
    <col min="265" max="510" width="9.140625" style="2"/>
    <col min="511" max="511" width="5.7109375" style="2" customWidth="1"/>
    <col min="512" max="512" width="13.28515625" style="2" customWidth="1"/>
    <col min="513" max="513" width="15.7109375" style="2" customWidth="1"/>
    <col min="514" max="514" width="7.5703125" style="2" customWidth="1"/>
    <col min="515" max="515" width="11.42578125" style="2" customWidth="1"/>
    <col min="516" max="516" width="9.42578125" style="2" customWidth="1"/>
    <col min="517" max="517" width="0" style="2" hidden="1" customWidth="1"/>
    <col min="518" max="518" width="21.42578125" style="2" customWidth="1"/>
    <col min="519" max="519" width="14.85546875" style="2" customWidth="1"/>
    <col min="520" max="520" width="13.5703125" style="2" customWidth="1"/>
    <col min="521" max="766" width="9.140625" style="2"/>
    <col min="767" max="767" width="5.7109375" style="2" customWidth="1"/>
    <col min="768" max="768" width="13.28515625" style="2" customWidth="1"/>
    <col min="769" max="769" width="15.7109375" style="2" customWidth="1"/>
    <col min="770" max="770" width="7.5703125" style="2" customWidth="1"/>
    <col min="771" max="771" width="11.42578125" style="2" customWidth="1"/>
    <col min="772" max="772" width="9.42578125" style="2" customWidth="1"/>
    <col min="773" max="773" width="0" style="2" hidden="1" customWidth="1"/>
    <col min="774" max="774" width="21.42578125" style="2" customWidth="1"/>
    <col min="775" max="775" width="14.85546875" style="2" customWidth="1"/>
    <col min="776" max="776" width="13.5703125" style="2" customWidth="1"/>
    <col min="777" max="1022" width="9.140625" style="2"/>
    <col min="1023" max="1023" width="5.7109375" style="2" customWidth="1"/>
    <col min="1024" max="1024" width="13.28515625" style="2" customWidth="1"/>
    <col min="1025" max="1025" width="15.7109375" style="2" customWidth="1"/>
    <col min="1026" max="1026" width="7.5703125" style="2" customWidth="1"/>
    <col min="1027" max="1027" width="11.42578125" style="2" customWidth="1"/>
    <col min="1028" max="1028" width="9.42578125" style="2" customWidth="1"/>
    <col min="1029" max="1029" width="0" style="2" hidden="1" customWidth="1"/>
    <col min="1030" max="1030" width="21.42578125" style="2" customWidth="1"/>
    <col min="1031" max="1031" width="14.85546875" style="2" customWidth="1"/>
    <col min="1032" max="1032" width="13.5703125" style="2" customWidth="1"/>
    <col min="1033" max="1278" width="9.140625" style="2"/>
    <col min="1279" max="1279" width="5.7109375" style="2" customWidth="1"/>
    <col min="1280" max="1280" width="13.28515625" style="2" customWidth="1"/>
    <col min="1281" max="1281" width="15.7109375" style="2" customWidth="1"/>
    <col min="1282" max="1282" width="7.5703125" style="2" customWidth="1"/>
    <col min="1283" max="1283" width="11.42578125" style="2" customWidth="1"/>
    <col min="1284" max="1284" width="9.42578125" style="2" customWidth="1"/>
    <col min="1285" max="1285" width="0" style="2" hidden="1" customWidth="1"/>
    <col min="1286" max="1286" width="21.42578125" style="2" customWidth="1"/>
    <col min="1287" max="1287" width="14.85546875" style="2" customWidth="1"/>
    <col min="1288" max="1288" width="13.5703125" style="2" customWidth="1"/>
    <col min="1289" max="1534" width="9.140625" style="2"/>
    <col min="1535" max="1535" width="5.7109375" style="2" customWidth="1"/>
    <col min="1536" max="1536" width="13.28515625" style="2" customWidth="1"/>
    <col min="1537" max="1537" width="15.7109375" style="2" customWidth="1"/>
    <col min="1538" max="1538" width="7.5703125" style="2" customWidth="1"/>
    <col min="1539" max="1539" width="11.42578125" style="2" customWidth="1"/>
    <col min="1540" max="1540" width="9.42578125" style="2" customWidth="1"/>
    <col min="1541" max="1541" width="0" style="2" hidden="1" customWidth="1"/>
    <col min="1542" max="1542" width="21.42578125" style="2" customWidth="1"/>
    <col min="1543" max="1543" width="14.85546875" style="2" customWidth="1"/>
    <col min="1544" max="1544" width="13.5703125" style="2" customWidth="1"/>
    <col min="1545" max="1790" width="9.140625" style="2"/>
    <col min="1791" max="1791" width="5.7109375" style="2" customWidth="1"/>
    <col min="1792" max="1792" width="13.28515625" style="2" customWidth="1"/>
    <col min="1793" max="1793" width="15.7109375" style="2" customWidth="1"/>
    <col min="1794" max="1794" width="7.5703125" style="2" customWidth="1"/>
    <col min="1795" max="1795" width="11.42578125" style="2" customWidth="1"/>
    <col min="1796" max="1796" width="9.42578125" style="2" customWidth="1"/>
    <col min="1797" max="1797" width="0" style="2" hidden="1" customWidth="1"/>
    <col min="1798" max="1798" width="21.42578125" style="2" customWidth="1"/>
    <col min="1799" max="1799" width="14.85546875" style="2" customWidth="1"/>
    <col min="1800" max="1800" width="13.5703125" style="2" customWidth="1"/>
    <col min="1801" max="2046" width="9.140625" style="2"/>
    <col min="2047" max="2047" width="5.7109375" style="2" customWidth="1"/>
    <col min="2048" max="2048" width="13.28515625" style="2" customWidth="1"/>
    <col min="2049" max="2049" width="15.7109375" style="2" customWidth="1"/>
    <col min="2050" max="2050" width="7.5703125" style="2" customWidth="1"/>
    <col min="2051" max="2051" width="11.42578125" style="2" customWidth="1"/>
    <col min="2052" max="2052" width="9.42578125" style="2" customWidth="1"/>
    <col min="2053" max="2053" width="0" style="2" hidden="1" customWidth="1"/>
    <col min="2054" max="2054" width="21.42578125" style="2" customWidth="1"/>
    <col min="2055" max="2055" width="14.85546875" style="2" customWidth="1"/>
    <col min="2056" max="2056" width="13.5703125" style="2" customWidth="1"/>
    <col min="2057" max="2302" width="9.140625" style="2"/>
    <col min="2303" max="2303" width="5.7109375" style="2" customWidth="1"/>
    <col min="2304" max="2304" width="13.28515625" style="2" customWidth="1"/>
    <col min="2305" max="2305" width="15.7109375" style="2" customWidth="1"/>
    <col min="2306" max="2306" width="7.5703125" style="2" customWidth="1"/>
    <col min="2307" max="2307" width="11.42578125" style="2" customWidth="1"/>
    <col min="2308" max="2308" width="9.42578125" style="2" customWidth="1"/>
    <col min="2309" max="2309" width="0" style="2" hidden="1" customWidth="1"/>
    <col min="2310" max="2310" width="21.42578125" style="2" customWidth="1"/>
    <col min="2311" max="2311" width="14.85546875" style="2" customWidth="1"/>
    <col min="2312" max="2312" width="13.5703125" style="2" customWidth="1"/>
    <col min="2313" max="2558" width="9.140625" style="2"/>
    <col min="2559" max="2559" width="5.7109375" style="2" customWidth="1"/>
    <col min="2560" max="2560" width="13.28515625" style="2" customWidth="1"/>
    <col min="2561" max="2561" width="15.7109375" style="2" customWidth="1"/>
    <col min="2562" max="2562" width="7.5703125" style="2" customWidth="1"/>
    <col min="2563" max="2563" width="11.42578125" style="2" customWidth="1"/>
    <col min="2564" max="2564" width="9.42578125" style="2" customWidth="1"/>
    <col min="2565" max="2565" width="0" style="2" hidden="1" customWidth="1"/>
    <col min="2566" max="2566" width="21.42578125" style="2" customWidth="1"/>
    <col min="2567" max="2567" width="14.85546875" style="2" customWidth="1"/>
    <col min="2568" max="2568" width="13.5703125" style="2" customWidth="1"/>
    <col min="2569" max="2814" width="9.140625" style="2"/>
    <col min="2815" max="2815" width="5.7109375" style="2" customWidth="1"/>
    <col min="2816" max="2816" width="13.28515625" style="2" customWidth="1"/>
    <col min="2817" max="2817" width="15.7109375" style="2" customWidth="1"/>
    <col min="2818" max="2818" width="7.5703125" style="2" customWidth="1"/>
    <col min="2819" max="2819" width="11.42578125" style="2" customWidth="1"/>
    <col min="2820" max="2820" width="9.42578125" style="2" customWidth="1"/>
    <col min="2821" max="2821" width="0" style="2" hidden="1" customWidth="1"/>
    <col min="2822" max="2822" width="21.42578125" style="2" customWidth="1"/>
    <col min="2823" max="2823" width="14.85546875" style="2" customWidth="1"/>
    <col min="2824" max="2824" width="13.5703125" style="2" customWidth="1"/>
    <col min="2825" max="3070" width="9.140625" style="2"/>
    <col min="3071" max="3071" width="5.7109375" style="2" customWidth="1"/>
    <col min="3072" max="3072" width="13.28515625" style="2" customWidth="1"/>
    <col min="3073" max="3073" width="15.7109375" style="2" customWidth="1"/>
    <col min="3074" max="3074" width="7.5703125" style="2" customWidth="1"/>
    <col min="3075" max="3075" width="11.42578125" style="2" customWidth="1"/>
    <col min="3076" max="3076" width="9.42578125" style="2" customWidth="1"/>
    <col min="3077" max="3077" width="0" style="2" hidden="1" customWidth="1"/>
    <col min="3078" max="3078" width="21.42578125" style="2" customWidth="1"/>
    <col min="3079" max="3079" width="14.85546875" style="2" customWidth="1"/>
    <col min="3080" max="3080" width="13.5703125" style="2" customWidth="1"/>
    <col min="3081" max="3326" width="9.140625" style="2"/>
    <col min="3327" max="3327" width="5.7109375" style="2" customWidth="1"/>
    <col min="3328" max="3328" width="13.28515625" style="2" customWidth="1"/>
    <col min="3329" max="3329" width="15.7109375" style="2" customWidth="1"/>
    <col min="3330" max="3330" width="7.5703125" style="2" customWidth="1"/>
    <col min="3331" max="3331" width="11.42578125" style="2" customWidth="1"/>
    <col min="3332" max="3332" width="9.42578125" style="2" customWidth="1"/>
    <col min="3333" max="3333" width="0" style="2" hidden="1" customWidth="1"/>
    <col min="3334" max="3334" width="21.42578125" style="2" customWidth="1"/>
    <col min="3335" max="3335" width="14.85546875" style="2" customWidth="1"/>
    <col min="3336" max="3336" width="13.5703125" style="2" customWidth="1"/>
    <col min="3337" max="3582" width="9.140625" style="2"/>
    <col min="3583" max="3583" width="5.7109375" style="2" customWidth="1"/>
    <col min="3584" max="3584" width="13.28515625" style="2" customWidth="1"/>
    <col min="3585" max="3585" width="15.7109375" style="2" customWidth="1"/>
    <col min="3586" max="3586" width="7.5703125" style="2" customWidth="1"/>
    <col min="3587" max="3587" width="11.42578125" style="2" customWidth="1"/>
    <col min="3588" max="3588" width="9.42578125" style="2" customWidth="1"/>
    <col min="3589" max="3589" width="0" style="2" hidden="1" customWidth="1"/>
    <col min="3590" max="3590" width="21.42578125" style="2" customWidth="1"/>
    <col min="3591" max="3591" width="14.85546875" style="2" customWidth="1"/>
    <col min="3592" max="3592" width="13.5703125" style="2" customWidth="1"/>
    <col min="3593" max="3838" width="9.140625" style="2"/>
    <col min="3839" max="3839" width="5.7109375" style="2" customWidth="1"/>
    <col min="3840" max="3840" width="13.28515625" style="2" customWidth="1"/>
    <col min="3841" max="3841" width="15.7109375" style="2" customWidth="1"/>
    <col min="3842" max="3842" width="7.5703125" style="2" customWidth="1"/>
    <col min="3843" max="3843" width="11.42578125" style="2" customWidth="1"/>
    <col min="3844" max="3844" width="9.42578125" style="2" customWidth="1"/>
    <col min="3845" max="3845" width="0" style="2" hidden="1" customWidth="1"/>
    <col min="3846" max="3846" width="21.42578125" style="2" customWidth="1"/>
    <col min="3847" max="3847" width="14.85546875" style="2" customWidth="1"/>
    <col min="3848" max="3848" width="13.5703125" style="2" customWidth="1"/>
    <col min="3849" max="4094" width="9.140625" style="2"/>
    <col min="4095" max="4095" width="5.7109375" style="2" customWidth="1"/>
    <col min="4096" max="4096" width="13.28515625" style="2" customWidth="1"/>
    <col min="4097" max="4097" width="15.7109375" style="2" customWidth="1"/>
    <col min="4098" max="4098" width="7.5703125" style="2" customWidth="1"/>
    <col min="4099" max="4099" width="11.42578125" style="2" customWidth="1"/>
    <col min="4100" max="4100" width="9.42578125" style="2" customWidth="1"/>
    <col min="4101" max="4101" width="0" style="2" hidden="1" customWidth="1"/>
    <col min="4102" max="4102" width="21.42578125" style="2" customWidth="1"/>
    <col min="4103" max="4103" width="14.85546875" style="2" customWidth="1"/>
    <col min="4104" max="4104" width="13.5703125" style="2" customWidth="1"/>
    <col min="4105" max="4350" width="9.140625" style="2"/>
    <col min="4351" max="4351" width="5.7109375" style="2" customWidth="1"/>
    <col min="4352" max="4352" width="13.28515625" style="2" customWidth="1"/>
    <col min="4353" max="4353" width="15.7109375" style="2" customWidth="1"/>
    <col min="4354" max="4354" width="7.5703125" style="2" customWidth="1"/>
    <col min="4355" max="4355" width="11.42578125" style="2" customWidth="1"/>
    <col min="4356" max="4356" width="9.42578125" style="2" customWidth="1"/>
    <col min="4357" max="4357" width="0" style="2" hidden="1" customWidth="1"/>
    <col min="4358" max="4358" width="21.42578125" style="2" customWidth="1"/>
    <col min="4359" max="4359" width="14.85546875" style="2" customWidth="1"/>
    <col min="4360" max="4360" width="13.5703125" style="2" customWidth="1"/>
    <col min="4361" max="4606" width="9.140625" style="2"/>
    <col min="4607" max="4607" width="5.7109375" style="2" customWidth="1"/>
    <col min="4608" max="4608" width="13.28515625" style="2" customWidth="1"/>
    <col min="4609" max="4609" width="15.7109375" style="2" customWidth="1"/>
    <col min="4610" max="4610" width="7.5703125" style="2" customWidth="1"/>
    <col min="4611" max="4611" width="11.42578125" style="2" customWidth="1"/>
    <col min="4612" max="4612" width="9.42578125" style="2" customWidth="1"/>
    <col min="4613" max="4613" width="0" style="2" hidden="1" customWidth="1"/>
    <col min="4614" max="4614" width="21.42578125" style="2" customWidth="1"/>
    <col min="4615" max="4615" width="14.85546875" style="2" customWidth="1"/>
    <col min="4616" max="4616" width="13.5703125" style="2" customWidth="1"/>
    <col min="4617" max="4862" width="9.140625" style="2"/>
    <col min="4863" max="4863" width="5.7109375" style="2" customWidth="1"/>
    <col min="4864" max="4864" width="13.28515625" style="2" customWidth="1"/>
    <col min="4865" max="4865" width="15.7109375" style="2" customWidth="1"/>
    <col min="4866" max="4866" width="7.5703125" style="2" customWidth="1"/>
    <col min="4867" max="4867" width="11.42578125" style="2" customWidth="1"/>
    <col min="4868" max="4868" width="9.42578125" style="2" customWidth="1"/>
    <col min="4869" max="4869" width="0" style="2" hidden="1" customWidth="1"/>
    <col min="4870" max="4870" width="21.42578125" style="2" customWidth="1"/>
    <col min="4871" max="4871" width="14.85546875" style="2" customWidth="1"/>
    <col min="4872" max="4872" width="13.5703125" style="2" customWidth="1"/>
    <col min="4873" max="5118" width="9.140625" style="2"/>
    <col min="5119" max="5119" width="5.7109375" style="2" customWidth="1"/>
    <col min="5120" max="5120" width="13.28515625" style="2" customWidth="1"/>
    <col min="5121" max="5121" width="15.7109375" style="2" customWidth="1"/>
    <col min="5122" max="5122" width="7.5703125" style="2" customWidth="1"/>
    <col min="5123" max="5123" width="11.42578125" style="2" customWidth="1"/>
    <col min="5124" max="5124" width="9.42578125" style="2" customWidth="1"/>
    <col min="5125" max="5125" width="0" style="2" hidden="1" customWidth="1"/>
    <col min="5126" max="5126" width="21.42578125" style="2" customWidth="1"/>
    <col min="5127" max="5127" width="14.85546875" style="2" customWidth="1"/>
    <col min="5128" max="5128" width="13.5703125" style="2" customWidth="1"/>
    <col min="5129" max="5374" width="9.140625" style="2"/>
    <col min="5375" max="5375" width="5.7109375" style="2" customWidth="1"/>
    <col min="5376" max="5376" width="13.28515625" style="2" customWidth="1"/>
    <col min="5377" max="5377" width="15.7109375" style="2" customWidth="1"/>
    <col min="5378" max="5378" width="7.5703125" style="2" customWidth="1"/>
    <col min="5379" max="5379" width="11.42578125" style="2" customWidth="1"/>
    <col min="5380" max="5380" width="9.42578125" style="2" customWidth="1"/>
    <col min="5381" max="5381" width="0" style="2" hidden="1" customWidth="1"/>
    <col min="5382" max="5382" width="21.42578125" style="2" customWidth="1"/>
    <col min="5383" max="5383" width="14.85546875" style="2" customWidth="1"/>
    <col min="5384" max="5384" width="13.5703125" style="2" customWidth="1"/>
    <col min="5385" max="5630" width="9.140625" style="2"/>
    <col min="5631" max="5631" width="5.7109375" style="2" customWidth="1"/>
    <col min="5632" max="5632" width="13.28515625" style="2" customWidth="1"/>
    <col min="5633" max="5633" width="15.7109375" style="2" customWidth="1"/>
    <col min="5634" max="5634" width="7.5703125" style="2" customWidth="1"/>
    <col min="5635" max="5635" width="11.42578125" style="2" customWidth="1"/>
    <col min="5636" max="5636" width="9.42578125" style="2" customWidth="1"/>
    <col min="5637" max="5637" width="0" style="2" hidden="1" customWidth="1"/>
    <col min="5638" max="5638" width="21.42578125" style="2" customWidth="1"/>
    <col min="5639" max="5639" width="14.85546875" style="2" customWidth="1"/>
    <col min="5640" max="5640" width="13.5703125" style="2" customWidth="1"/>
    <col min="5641" max="5886" width="9.140625" style="2"/>
    <col min="5887" max="5887" width="5.7109375" style="2" customWidth="1"/>
    <col min="5888" max="5888" width="13.28515625" style="2" customWidth="1"/>
    <col min="5889" max="5889" width="15.7109375" style="2" customWidth="1"/>
    <col min="5890" max="5890" width="7.5703125" style="2" customWidth="1"/>
    <col min="5891" max="5891" width="11.42578125" style="2" customWidth="1"/>
    <col min="5892" max="5892" width="9.42578125" style="2" customWidth="1"/>
    <col min="5893" max="5893" width="0" style="2" hidden="1" customWidth="1"/>
    <col min="5894" max="5894" width="21.42578125" style="2" customWidth="1"/>
    <col min="5895" max="5895" width="14.85546875" style="2" customWidth="1"/>
    <col min="5896" max="5896" width="13.5703125" style="2" customWidth="1"/>
    <col min="5897" max="6142" width="9.140625" style="2"/>
    <col min="6143" max="6143" width="5.7109375" style="2" customWidth="1"/>
    <col min="6144" max="6144" width="13.28515625" style="2" customWidth="1"/>
    <col min="6145" max="6145" width="15.7109375" style="2" customWidth="1"/>
    <col min="6146" max="6146" width="7.5703125" style="2" customWidth="1"/>
    <col min="6147" max="6147" width="11.42578125" style="2" customWidth="1"/>
    <col min="6148" max="6148" width="9.42578125" style="2" customWidth="1"/>
    <col min="6149" max="6149" width="0" style="2" hidden="1" customWidth="1"/>
    <col min="6150" max="6150" width="21.42578125" style="2" customWidth="1"/>
    <col min="6151" max="6151" width="14.85546875" style="2" customWidth="1"/>
    <col min="6152" max="6152" width="13.5703125" style="2" customWidth="1"/>
    <col min="6153" max="6398" width="9.140625" style="2"/>
    <col min="6399" max="6399" width="5.7109375" style="2" customWidth="1"/>
    <col min="6400" max="6400" width="13.28515625" style="2" customWidth="1"/>
    <col min="6401" max="6401" width="15.7109375" style="2" customWidth="1"/>
    <col min="6402" max="6402" width="7.5703125" style="2" customWidth="1"/>
    <col min="6403" max="6403" width="11.42578125" style="2" customWidth="1"/>
    <col min="6404" max="6404" width="9.42578125" style="2" customWidth="1"/>
    <col min="6405" max="6405" width="0" style="2" hidden="1" customWidth="1"/>
    <col min="6406" max="6406" width="21.42578125" style="2" customWidth="1"/>
    <col min="6407" max="6407" width="14.85546875" style="2" customWidth="1"/>
    <col min="6408" max="6408" width="13.5703125" style="2" customWidth="1"/>
    <col min="6409" max="6654" width="9.140625" style="2"/>
    <col min="6655" max="6655" width="5.7109375" style="2" customWidth="1"/>
    <col min="6656" max="6656" width="13.28515625" style="2" customWidth="1"/>
    <col min="6657" max="6657" width="15.7109375" style="2" customWidth="1"/>
    <col min="6658" max="6658" width="7.5703125" style="2" customWidth="1"/>
    <col min="6659" max="6659" width="11.42578125" style="2" customWidth="1"/>
    <col min="6660" max="6660" width="9.42578125" style="2" customWidth="1"/>
    <col min="6661" max="6661" width="0" style="2" hidden="1" customWidth="1"/>
    <col min="6662" max="6662" width="21.42578125" style="2" customWidth="1"/>
    <col min="6663" max="6663" width="14.85546875" style="2" customWidth="1"/>
    <col min="6664" max="6664" width="13.5703125" style="2" customWidth="1"/>
    <col min="6665" max="6910" width="9.140625" style="2"/>
    <col min="6911" max="6911" width="5.7109375" style="2" customWidth="1"/>
    <col min="6912" max="6912" width="13.28515625" style="2" customWidth="1"/>
    <col min="6913" max="6913" width="15.7109375" style="2" customWidth="1"/>
    <col min="6914" max="6914" width="7.5703125" style="2" customWidth="1"/>
    <col min="6915" max="6915" width="11.42578125" style="2" customWidth="1"/>
    <col min="6916" max="6916" width="9.42578125" style="2" customWidth="1"/>
    <col min="6917" max="6917" width="0" style="2" hidden="1" customWidth="1"/>
    <col min="6918" max="6918" width="21.42578125" style="2" customWidth="1"/>
    <col min="6919" max="6919" width="14.85546875" style="2" customWidth="1"/>
    <col min="6920" max="6920" width="13.5703125" style="2" customWidth="1"/>
    <col min="6921" max="7166" width="9.140625" style="2"/>
    <col min="7167" max="7167" width="5.7109375" style="2" customWidth="1"/>
    <col min="7168" max="7168" width="13.28515625" style="2" customWidth="1"/>
    <col min="7169" max="7169" width="15.7109375" style="2" customWidth="1"/>
    <col min="7170" max="7170" width="7.5703125" style="2" customWidth="1"/>
    <col min="7171" max="7171" width="11.42578125" style="2" customWidth="1"/>
    <col min="7172" max="7172" width="9.42578125" style="2" customWidth="1"/>
    <col min="7173" max="7173" width="0" style="2" hidden="1" customWidth="1"/>
    <col min="7174" max="7174" width="21.42578125" style="2" customWidth="1"/>
    <col min="7175" max="7175" width="14.85546875" style="2" customWidth="1"/>
    <col min="7176" max="7176" width="13.5703125" style="2" customWidth="1"/>
    <col min="7177" max="7422" width="9.140625" style="2"/>
    <col min="7423" max="7423" width="5.7109375" style="2" customWidth="1"/>
    <col min="7424" max="7424" width="13.28515625" style="2" customWidth="1"/>
    <col min="7425" max="7425" width="15.7109375" style="2" customWidth="1"/>
    <col min="7426" max="7426" width="7.5703125" style="2" customWidth="1"/>
    <col min="7427" max="7427" width="11.42578125" style="2" customWidth="1"/>
    <col min="7428" max="7428" width="9.42578125" style="2" customWidth="1"/>
    <col min="7429" max="7429" width="0" style="2" hidden="1" customWidth="1"/>
    <col min="7430" max="7430" width="21.42578125" style="2" customWidth="1"/>
    <col min="7431" max="7431" width="14.85546875" style="2" customWidth="1"/>
    <col min="7432" max="7432" width="13.5703125" style="2" customWidth="1"/>
    <col min="7433" max="7678" width="9.140625" style="2"/>
    <col min="7679" max="7679" width="5.7109375" style="2" customWidth="1"/>
    <col min="7680" max="7680" width="13.28515625" style="2" customWidth="1"/>
    <col min="7681" max="7681" width="15.7109375" style="2" customWidth="1"/>
    <col min="7682" max="7682" width="7.5703125" style="2" customWidth="1"/>
    <col min="7683" max="7683" width="11.42578125" style="2" customWidth="1"/>
    <col min="7684" max="7684" width="9.42578125" style="2" customWidth="1"/>
    <col min="7685" max="7685" width="0" style="2" hidden="1" customWidth="1"/>
    <col min="7686" max="7686" width="21.42578125" style="2" customWidth="1"/>
    <col min="7687" max="7687" width="14.85546875" style="2" customWidth="1"/>
    <col min="7688" max="7688" width="13.5703125" style="2" customWidth="1"/>
    <col min="7689" max="7934" width="9.140625" style="2"/>
    <col min="7935" max="7935" width="5.7109375" style="2" customWidth="1"/>
    <col min="7936" max="7936" width="13.28515625" style="2" customWidth="1"/>
    <col min="7937" max="7937" width="15.7109375" style="2" customWidth="1"/>
    <col min="7938" max="7938" width="7.5703125" style="2" customWidth="1"/>
    <col min="7939" max="7939" width="11.42578125" style="2" customWidth="1"/>
    <col min="7940" max="7940" width="9.42578125" style="2" customWidth="1"/>
    <col min="7941" max="7941" width="0" style="2" hidden="1" customWidth="1"/>
    <col min="7942" max="7942" width="21.42578125" style="2" customWidth="1"/>
    <col min="7943" max="7943" width="14.85546875" style="2" customWidth="1"/>
    <col min="7944" max="7944" width="13.5703125" style="2" customWidth="1"/>
    <col min="7945" max="8190" width="9.140625" style="2"/>
    <col min="8191" max="8191" width="5.7109375" style="2" customWidth="1"/>
    <col min="8192" max="8192" width="13.28515625" style="2" customWidth="1"/>
    <col min="8193" max="8193" width="15.7109375" style="2" customWidth="1"/>
    <col min="8194" max="8194" width="7.5703125" style="2" customWidth="1"/>
    <col min="8195" max="8195" width="11.42578125" style="2" customWidth="1"/>
    <col min="8196" max="8196" width="9.42578125" style="2" customWidth="1"/>
    <col min="8197" max="8197" width="0" style="2" hidden="1" customWidth="1"/>
    <col min="8198" max="8198" width="21.42578125" style="2" customWidth="1"/>
    <col min="8199" max="8199" width="14.85546875" style="2" customWidth="1"/>
    <col min="8200" max="8200" width="13.5703125" style="2" customWidth="1"/>
    <col min="8201" max="8446" width="9.140625" style="2"/>
    <col min="8447" max="8447" width="5.7109375" style="2" customWidth="1"/>
    <col min="8448" max="8448" width="13.28515625" style="2" customWidth="1"/>
    <col min="8449" max="8449" width="15.7109375" style="2" customWidth="1"/>
    <col min="8450" max="8450" width="7.5703125" style="2" customWidth="1"/>
    <col min="8451" max="8451" width="11.42578125" style="2" customWidth="1"/>
    <col min="8452" max="8452" width="9.42578125" style="2" customWidth="1"/>
    <col min="8453" max="8453" width="0" style="2" hidden="1" customWidth="1"/>
    <col min="8454" max="8454" width="21.42578125" style="2" customWidth="1"/>
    <col min="8455" max="8455" width="14.85546875" style="2" customWidth="1"/>
    <col min="8456" max="8456" width="13.5703125" style="2" customWidth="1"/>
    <col min="8457" max="8702" width="9.140625" style="2"/>
    <col min="8703" max="8703" width="5.7109375" style="2" customWidth="1"/>
    <col min="8704" max="8704" width="13.28515625" style="2" customWidth="1"/>
    <col min="8705" max="8705" width="15.7109375" style="2" customWidth="1"/>
    <col min="8706" max="8706" width="7.5703125" style="2" customWidth="1"/>
    <col min="8707" max="8707" width="11.42578125" style="2" customWidth="1"/>
    <col min="8708" max="8708" width="9.42578125" style="2" customWidth="1"/>
    <col min="8709" max="8709" width="0" style="2" hidden="1" customWidth="1"/>
    <col min="8710" max="8710" width="21.42578125" style="2" customWidth="1"/>
    <col min="8711" max="8711" width="14.85546875" style="2" customWidth="1"/>
    <col min="8712" max="8712" width="13.5703125" style="2" customWidth="1"/>
    <col min="8713" max="8958" width="9.140625" style="2"/>
    <col min="8959" max="8959" width="5.7109375" style="2" customWidth="1"/>
    <col min="8960" max="8960" width="13.28515625" style="2" customWidth="1"/>
    <col min="8961" max="8961" width="15.7109375" style="2" customWidth="1"/>
    <col min="8962" max="8962" width="7.5703125" style="2" customWidth="1"/>
    <col min="8963" max="8963" width="11.42578125" style="2" customWidth="1"/>
    <col min="8964" max="8964" width="9.42578125" style="2" customWidth="1"/>
    <col min="8965" max="8965" width="0" style="2" hidden="1" customWidth="1"/>
    <col min="8966" max="8966" width="21.42578125" style="2" customWidth="1"/>
    <col min="8967" max="8967" width="14.85546875" style="2" customWidth="1"/>
    <col min="8968" max="8968" width="13.5703125" style="2" customWidth="1"/>
    <col min="8969" max="9214" width="9.140625" style="2"/>
    <col min="9215" max="9215" width="5.7109375" style="2" customWidth="1"/>
    <col min="9216" max="9216" width="13.28515625" style="2" customWidth="1"/>
    <col min="9217" max="9217" width="15.7109375" style="2" customWidth="1"/>
    <col min="9218" max="9218" width="7.5703125" style="2" customWidth="1"/>
    <col min="9219" max="9219" width="11.42578125" style="2" customWidth="1"/>
    <col min="9220" max="9220" width="9.42578125" style="2" customWidth="1"/>
    <col min="9221" max="9221" width="0" style="2" hidden="1" customWidth="1"/>
    <col min="9222" max="9222" width="21.42578125" style="2" customWidth="1"/>
    <col min="9223" max="9223" width="14.85546875" style="2" customWidth="1"/>
    <col min="9224" max="9224" width="13.5703125" style="2" customWidth="1"/>
    <col min="9225" max="9470" width="9.140625" style="2"/>
    <col min="9471" max="9471" width="5.7109375" style="2" customWidth="1"/>
    <col min="9472" max="9472" width="13.28515625" style="2" customWidth="1"/>
    <col min="9473" max="9473" width="15.7109375" style="2" customWidth="1"/>
    <col min="9474" max="9474" width="7.5703125" style="2" customWidth="1"/>
    <col min="9475" max="9475" width="11.42578125" style="2" customWidth="1"/>
    <col min="9476" max="9476" width="9.42578125" style="2" customWidth="1"/>
    <col min="9477" max="9477" width="0" style="2" hidden="1" customWidth="1"/>
    <col min="9478" max="9478" width="21.42578125" style="2" customWidth="1"/>
    <col min="9479" max="9479" width="14.85546875" style="2" customWidth="1"/>
    <col min="9480" max="9480" width="13.5703125" style="2" customWidth="1"/>
    <col min="9481" max="9726" width="9.140625" style="2"/>
    <col min="9727" max="9727" width="5.7109375" style="2" customWidth="1"/>
    <col min="9728" max="9728" width="13.28515625" style="2" customWidth="1"/>
    <col min="9729" max="9729" width="15.7109375" style="2" customWidth="1"/>
    <col min="9730" max="9730" width="7.5703125" style="2" customWidth="1"/>
    <col min="9731" max="9731" width="11.42578125" style="2" customWidth="1"/>
    <col min="9732" max="9732" width="9.42578125" style="2" customWidth="1"/>
    <col min="9733" max="9733" width="0" style="2" hidden="1" customWidth="1"/>
    <col min="9734" max="9734" width="21.42578125" style="2" customWidth="1"/>
    <col min="9735" max="9735" width="14.85546875" style="2" customWidth="1"/>
    <col min="9736" max="9736" width="13.5703125" style="2" customWidth="1"/>
    <col min="9737" max="9982" width="9.140625" style="2"/>
    <col min="9983" max="9983" width="5.7109375" style="2" customWidth="1"/>
    <col min="9984" max="9984" width="13.28515625" style="2" customWidth="1"/>
    <col min="9985" max="9985" width="15.7109375" style="2" customWidth="1"/>
    <col min="9986" max="9986" width="7.5703125" style="2" customWidth="1"/>
    <col min="9987" max="9987" width="11.42578125" style="2" customWidth="1"/>
    <col min="9988" max="9988" width="9.42578125" style="2" customWidth="1"/>
    <col min="9989" max="9989" width="0" style="2" hidden="1" customWidth="1"/>
    <col min="9990" max="9990" width="21.42578125" style="2" customWidth="1"/>
    <col min="9991" max="9991" width="14.85546875" style="2" customWidth="1"/>
    <col min="9992" max="9992" width="13.5703125" style="2" customWidth="1"/>
    <col min="9993" max="10238" width="9.140625" style="2"/>
    <col min="10239" max="10239" width="5.7109375" style="2" customWidth="1"/>
    <col min="10240" max="10240" width="13.28515625" style="2" customWidth="1"/>
    <col min="10241" max="10241" width="15.7109375" style="2" customWidth="1"/>
    <col min="10242" max="10242" width="7.5703125" style="2" customWidth="1"/>
    <col min="10243" max="10243" width="11.42578125" style="2" customWidth="1"/>
    <col min="10244" max="10244" width="9.42578125" style="2" customWidth="1"/>
    <col min="10245" max="10245" width="0" style="2" hidden="1" customWidth="1"/>
    <col min="10246" max="10246" width="21.42578125" style="2" customWidth="1"/>
    <col min="10247" max="10247" width="14.85546875" style="2" customWidth="1"/>
    <col min="10248" max="10248" width="13.5703125" style="2" customWidth="1"/>
    <col min="10249" max="10494" width="9.140625" style="2"/>
    <col min="10495" max="10495" width="5.7109375" style="2" customWidth="1"/>
    <col min="10496" max="10496" width="13.28515625" style="2" customWidth="1"/>
    <col min="10497" max="10497" width="15.7109375" style="2" customWidth="1"/>
    <col min="10498" max="10498" width="7.5703125" style="2" customWidth="1"/>
    <col min="10499" max="10499" width="11.42578125" style="2" customWidth="1"/>
    <col min="10500" max="10500" width="9.42578125" style="2" customWidth="1"/>
    <col min="10501" max="10501" width="0" style="2" hidden="1" customWidth="1"/>
    <col min="10502" max="10502" width="21.42578125" style="2" customWidth="1"/>
    <col min="10503" max="10503" width="14.85546875" style="2" customWidth="1"/>
    <col min="10504" max="10504" width="13.5703125" style="2" customWidth="1"/>
    <col min="10505" max="10750" width="9.140625" style="2"/>
    <col min="10751" max="10751" width="5.7109375" style="2" customWidth="1"/>
    <col min="10752" max="10752" width="13.28515625" style="2" customWidth="1"/>
    <col min="10753" max="10753" width="15.7109375" style="2" customWidth="1"/>
    <col min="10754" max="10754" width="7.5703125" style="2" customWidth="1"/>
    <col min="10755" max="10755" width="11.42578125" style="2" customWidth="1"/>
    <col min="10756" max="10756" width="9.42578125" style="2" customWidth="1"/>
    <col min="10757" max="10757" width="0" style="2" hidden="1" customWidth="1"/>
    <col min="10758" max="10758" width="21.42578125" style="2" customWidth="1"/>
    <col min="10759" max="10759" width="14.85546875" style="2" customWidth="1"/>
    <col min="10760" max="10760" width="13.5703125" style="2" customWidth="1"/>
    <col min="10761" max="11006" width="9.140625" style="2"/>
    <col min="11007" max="11007" width="5.7109375" style="2" customWidth="1"/>
    <col min="11008" max="11008" width="13.28515625" style="2" customWidth="1"/>
    <col min="11009" max="11009" width="15.7109375" style="2" customWidth="1"/>
    <col min="11010" max="11010" width="7.5703125" style="2" customWidth="1"/>
    <col min="11011" max="11011" width="11.42578125" style="2" customWidth="1"/>
    <col min="11012" max="11012" width="9.42578125" style="2" customWidth="1"/>
    <col min="11013" max="11013" width="0" style="2" hidden="1" customWidth="1"/>
    <col min="11014" max="11014" width="21.42578125" style="2" customWidth="1"/>
    <col min="11015" max="11015" width="14.85546875" style="2" customWidth="1"/>
    <col min="11016" max="11016" width="13.5703125" style="2" customWidth="1"/>
    <col min="11017" max="11262" width="9.140625" style="2"/>
    <col min="11263" max="11263" width="5.7109375" style="2" customWidth="1"/>
    <col min="11264" max="11264" width="13.28515625" style="2" customWidth="1"/>
    <col min="11265" max="11265" width="15.7109375" style="2" customWidth="1"/>
    <col min="11266" max="11266" width="7.5703125" style="2" customWidth="1"/>
    <col min="11267" max="11267" width="11.42578125" style="2" customWidth="1"/>
    <col min="11268" max="11268" width="9.42578125" style="2" customWidth="1"/>
    <col min="11269" max="11269" width="0" style="2" hidden="1" customWidth="1"/>
    <col min="11270" max="11270" width="21.42578125" style="2" customWidth="1"/>
    <col min="11271" max="11271" width="14.85546875" style="2" customWidth="1"/>
    <col min="11272" max="11272" width="13.5703125" style="2" customWidth="1"/>
    <col min="11273" max="11518" width="9.140625" style="2"/>
    <col min="11519" max="11519" width="5.7109375" style="2" customWidth="1"/>
    <col min="11520" max="11520" width="13.28515625" style="2" customWidth="1"/>
    <col min="11521" max="11521" width="15.7109375" style="2" customWidth="1"/>
    <col min="11522" max="11522" width="7.5703125" style="2" customWidth="1"/>
    <col min="11523" max="11523" width="11.42578125" style="2" customWidth="1"/>
    <col min="11524" max="11524" width="9.42578125" style="2" customWidth="1"/>
    <col min="11525" max="11525" width="0" style="2" hidden="1" customWidth="1"/>
    <col min="11526" max="11526" width="21.42578125" style="2" customWidth="1"/>
    <col min="11527" max="11527" width="14.85546875" style="2" customWidth="1"/>
    <col min="11528" max="11528" width="13.5703125" style="2" customWidth="1"/>
    <col min="11529" max="11774" width="9.140625" style="2"/>
    <col min="11775" max="11775" width="5.7109375" style="2" customWidth="1"/>
    <col min="11776" max="11776" width="13.28515625" style="2" customWidth="1"/>
    <col min="11777" max="11777" width="15.7109375" style="2" customWidth="1"/>
    <col min="11778" max="11778" width="7.5703125" style="2" customWidth="1"/>
    <col min="11779" max="11779" width="11.42578125" style="2" customWidth="1"/>
    <col min="11780" max="11780" width="9.42578125" style="2" customWidth="1"/>
    <col min="11781" max="11781" width="0" style="2" hidden="1" customWidth="1"/>
    <col min="11782" max="11782" width="21.42578125" style="2" customWidth="1"/>
    <col min="11783" max="11783" width="14.85546875" style="2" customWidth="1"/>
    <col min="11784" max="11784" width="13.5703125" style="2" customWidth="1"/>
    <col min="11785" max="12030" width="9.140625" style="2"/>
    <col min="12031" max="12031" width="5.7109375" style="2" customWidth="1"/>
    <col min="12032" max="12032" width="13.28515625" style="2" customWidth="1"/>
    <col min="12033" max="12033" width="15.7109375" style="2" customWidth="1"/>
    <col min="12034" max="12034" width="7.5703125" style="2" customWidth="1"/>
    <col min="12035" max="12035" width="11.42578125" style="2" customWidth="1"/>
    <col min="12036" max="12036" width="9.42578125" style="2" customWidth="1"/>
    <col min="12037" max="12037" width="0" style="2" hidden="1" customWidth="1"/>
    <col min="12038" max="12038" width="21.42578125" style="2" customWidth="1"/>
    <col min="12039" max="12039" width="14.85546875" style="2" customWidth="1"/>
    <col min="12040" max="12040" width="13.5703125" style="2" customWidth="1"/>
    <col min="12041" max="12286" width="9.140625" style="2"/>
    <col min="12287" max="12287" width="5.7109375" style="2" customWidth="1"/>
    <col min="12288" max="12288" width="13.28515625" style="2" customWidth="1"/>
    <col min="12289" max="12289" width="15.7109375" style="2" customWidth="1"/>
    <col min="12290" max="12290" width="7.5703125" style="2" customWidth="1"/>
    <col min="12291" max="12291" width="11.42578125" style="2" customWidth="1"/>
    <col min="12292" max="12292" width="9.42578125" style="2" customWidth="1"/>
    <col min="12293" max="12293" width="0" style="2" hidden="1" customWidth="1"/>
    <col min="12294" max="12294" width="21.42578125" style="2" customWidth="1"/>
    <col min="12295" max="12295" width="14.85546875" style="2" customWidth="1"/>
    <col min="12296" max="12296" width="13.5703125" style="2" customWidth="1"/>
    <col min="12297" max="12542" width="9.140625" style="2"/>
    <col min="12543" max="12543" width="5.7109375" style="2" customWidth="1"/>
    <col min="12544" max="12544" width="13.28515625" style="2" customWidth="1"/>
    <col min="12545" max="12545" width="15.7109375" style="2" customWidth="1"/>
    <col min="12546" max="12546" width="7.5703125" style="2" customWidth="1"/>
    <col min="12547" max="12547" width="11.42578125" style="2" customWidth="1"/>
    <col min="12548" max="12548" width="9.42578125" style="2" customWidth="1"/>
    <col min="12549" max="12549" width="0" style="2" hidden="1" customWidth="1"/>
    <col min="12550" max="12550" width="21.42578125" style="2" customWidth="1"/>
    <col min="12551" max="12551" width="14.85546875" style="2" customWidth="1"/>
    <col min="12552" max="12552" width="13.5703125" style="2" customWidth="1"/>
    <col min="12553" max="12798" width="9.140625" style="2"/>
    <col min="12799" max="12799" width="5.7109375" style="2" customWidth="1"/>
    <col min="12800" max="12800" width="13.28515625" style="2" customWidth="1"/>
    <col min="12801" max="12801" width="15.7109375" style="2" customWidth="1"/>
    <col min="12802" max="12802" width="7.5703125" style="2" customWidth="1"/>
    <col min="12803" max="12803" width="11.42578125" style="2" customWidth="1"/>
    <col min="12804" max="12804" width="9.42578125" style="2" customWidth="1"/>
    <col min="12805" max="12805" width="0" style="2" hidden="1" customWidth="1"/>
    <col min="12806" max="12806" width="21.42578125" style="2" customWidth="1"/>
    <col min="12807" max="12807" width="14.85546875" style="2" customWidth="1"/>
    <col min="12808" max="12808" width="13.5703125" style="2" customWidth="1"/>
    <col min="12809" max="13054" width="9.140625" style="2"/>
    <col min="13055" max="13055" width="5.7109375" style="2" customWidth="1"/>
    <col min="13056" max="13056" width="13.28515625" style="2" customWidth="1"/>
    <col min="13057" max="13057" width="15.7109375" style="2" customWidth="1"/>
    <col min="13058" max="13058" width="7.5703125" style="2" customWidth="1"/>
    <col min="13059" max="13059" width="11.42578125" style="2" customWidth="1"/>
    <col min="13060" max="13060" width="9.42578125" style="2" customWidth="1"/>
    <col min="13061" max="13061" width="0" style="2" hidden="1" customWidth="1"/>
    <col min="13062" max="13062" width="21.42578125" style="2" customWidth="1"/>
    <col min="13063" max="13063" width="14.85546875" style="2" customWidth="1"/>
    <col min="13064" max="13064" width="13.5703125" style="2" customWidth="1"/>
    <col min="13065" max="13310" width="9.140625" style="2"/>
    <col min="13311" max="13311" width="5.7109375" style="2" customWidth="1"/>
    <col min="13312" max="13312" width="13.28515625" style="2" customWidth="1"/>
    <col min="13313" max="13313" width="15.7109375" style="2" customWidth="1"/>
    <col min="13314" max="13314" width="7.5703125" style="2" customWidth="1"/>
    <col min="13315" max="13315" width="11.42578125" style="2" customWidth="1"/>
    <col min="13316" max="13316" width="9.42578125" style="2" customWidth="1"/>
    <col min="13317" max="13317" width="0" style="2" hidden="1" customWidth="1"/>
    <col min="13318" max="13318" width="21.42578125" style="2" customWidth="1"/>
    <col min="13319" max="13319" width="14.85546875" style="2" customWidth="1"/>
    <col min="13320" max="13320" width="13.5703125" style="2" customWidth="1"/>
    <col min="13321" max="13566" width="9.140625" style="2"/>
    <col min="13567" max="13567" width="5.7109375" style="2" customWidth="1"/>
    <col min="13568" max="13568" width="13.28515625" style="2" customWidth="1"/>
    <col min="13569" max="13569" width="15.7109375" style="2" customWidth="1"/>
    <col min="13570" max="13570" width="7.5703125" style="2" customWidth="1"/>
    <col min="13571" max="13571" width="11.42578125" style="2" customWidth="1"/>
    <col min="13572" max="13572" width="9.42578125" style="2" customWidth="1"/>
    <col min="13573" max="13573" width="0" style="2" hidden="1" customWidth="1"/>
    <col min="13574" max="13574" width="21.42578125" style="2" customWidth="1"/>
    <col min="13575" max="13575" width="14.85546875" style="2" customWidth="1"/>
    <col min="13576" max="13576" width="13.5703125" style="2" customWidth="1"/>
    <col min="13577" max="13822" width="9.140625" style="2"/>
    <col min="13823" max="13823" width="5.7109375" style="2" customWidth="1"/>
    <col min="13824" max="13824" width="13.28515625" style="2" customWidth="1"/>
    <col min="13825" max="13825" width="15.7109375" style="2" customWidth="1"/>
    <col min="13826" max="13826" width="7.5703125" style="2" customWidth="1"/>
    <col min="13827" max="13827" width="11.42578125" style="2" customWidth="1"/>
    <col min="13828" max="13828" width="9.42578125" style="2" customWidth="1"/>
    <col min="13829" max="13829" width="0" style="2" hidden="1" customWidth="1"/>
    <col min="13830" max="13830" width="21.42578125" style="2" customWidth="1"/>
    <col min="13831" max="13831" width="14.85546875" style="2" customWidth="1"/>
    <col min="13832" max="13832" width="13.5703125" style="2" customWidth="1"/>
    <col min="13833" max="14078" width="9.140625" style="2"/>
    <col min="14079" max="14079" width="5.7109375" style="2" customWidth="1"/>
    <col min="14080" max="14080" width="13.28515625" style="2" customWidth="1"/>
    <col min="14081" max="14081" width="15.7109375" style="2" customWidth="1"/>
    <col min="14082" max="14082" width="7.5703125" style="2" customWidth="1"/>
    <col min="14083" max="14083" width="11.42578125" style="2" customWidth="1"/>
    <col min="14084" max="14084" width="9.42578125" style="2" customWidth="1"/>
    <col min="14085" max="14085" width="0" style="2" hidden="1" customWidth="1"/>
    <col min="14086" max="14086" width="21.42578125" style="2" customWidth="1"/>
    <col min="14087" max="14087" width="14.85546875" style="2" customWidth="1"/>
    <col min="14088" max="14088" width="13.5703125" style="2" customWidth="1"/>
    <col min="14089" max="14334" width="9.140625" style="2"/>
    <col min="14335" max="14335" width="5.7109375" style="2" customWidth="1"/>
    <col min="14336" max="14336" width="13.28515625" style="2" customWidth="1"/>
    <col min="14337" max="14337" width="15.7109375" style="2" customWidth="1"/>
    <col min="14338" max="14338" width="7.5703125" style="2" customWidth="1"/>
    <col min="14339" max="14339" width="11.42578125" style="2" customWidth="1"/>
    <col min="14340" max="14340" width="9.42578125" style="2" customWidth="1"/>
    <col min="14341" max="14341" width="0" style="2" hidden="1" customWidth="1"/>
    <col min="14342" max="14342" width="21.42578125" style="2" customWidth="1"/>
    <col min="14343" max="14343" width="14.85546875" style="2" customWidth="1"/>
    <col min="14344" max="14344" width="13.5703125" style="2" customWidth="1"/>
    <col min="14345" max="14590" width="9.140625" style="2"/>
    <col min="14591" max="14591" width="5.7109375" style="2" customWidth="1"/>
    <col min="14592" max="14592" width="13.28515625" style="2" customWidth="1"/>
    <col min="14593" max="14593" width="15.7109375" style="2" customWidth="1"/>
    <col min="14594" max="14594" width="7.5703125" style="2" customWidth="1"/>
    <col min="14595" max="14595" width="11.42578125" style="2" customWidth="1"/>
    <col min="14596" max="14596" width="9.42578125" style="2" customWidth="1"/>
    <col min="14597" max="14597" width="0" style="2" hidden="1" customWidth="1"/>
    <col min="14598" max="14598" width="21.42578125" style="2" customWidth="1"/>
    <col min="14599" max="14599" width="14.85546875" style="2" customWidth="1"/>
    <col min="14600" max="14600" width="13.5703125" style="2" customWidth="1"/>
    <col min="14601" max="14846" width="9.140625" style="2"/>
    <col min="14847" max="14847" width="5.7109375" style="2" customWidth="1"/>
    <col min="14848" max="14848" width="13.28515625" style="2" customWidth="1"/>
    <col min="14849" max="14849" width="15.7109375" style="2" customWidth="1"/>
    <col min="14850" max="14850" width="7.5703125" style="2" customWidth="1"/>
    <col min="14851" max="14851" width="11.42578125" style="2" customWidth="1"/>
    <col min="14852" max="14852" width="9.42578125" style="2" customWidth="1"/>
    <col min="14853" max="14853" width="0" style="2" hidden="1" customWidth="1"/>
    <col min="14854" max="14854" width="21.42578125" style="2" customWidth="1"/>
    <col min="14855" max="14855" width="14.85546875" style="2" customWidth="1"/>
    <col min="14856" max="14856" width="13.5703125" style="2" customWidth="1"/>
    <col min="14857" max="15102" width="9.140625" style="2"/>
    <col min="15103" max="15103" width="5.7109375" style="2" customWidth="1"/>
    <col min="15104" max="15104" width="13.28515625" style="2" customWidth="1"/>
    <col min="15105" max="15105" width="15.7109375" style="2" customWidth="1"/>
    <col min="15106" max="15106" width="7.5703125" style="2" customWidth="1"/>
    <col min="15107" max="15107" width="11.42578125" style="2" customWidth="1"/>
    <col min="15108" max="15108" width="9.42578125" style="2" customWidth="1"/>
    <col min="15109" max="15109" width="0" style="2" hidden="1" customWidth="1"/>
    <col min="15110" max="15110" width="21.42578125" style="2" customWidth="1"/>
    <col min="15111" max="15111" width="14.85546875" style="2" customWidth="1"/>
    <col min="15112" max="15112" width="13.5703125" style="2" customWidth="1"/>
    <col min="15113" max="15358" width="9.140625" style="2"/>
    <col min="15359" max="15359" width="5.7109375" style="2" customWidth="1"/>
    <col min="15360" max="15360" width="13.28515625" style="2" customWidth="1"/>
    <col min="15361" max="15361" width="15.7109375" style="2" customWidth="1"/>
    <col min="15362" max="15362" width="7.5703125" style="2" customWidth="1"/>
    <col min="15363" max="15363" width="11.42578125" style="2" customWidth="1"/>
    <col min="15364" max="15364" width="9.42578125" style="2" customWidth="1"/>
    <col min="15365" max="15365" width="0" style="2" hidden="1" customWidth="1"/>
    <col min="15366" max="15366" width="21.42578125" style="2" customWidth="1"/>
    <col min="15367" max="15367" width="14.85546875" style="2" customWidth="1"/>
    <col min="15368" max="15368" width="13.5703125" style="2" customWidth="1"/>
    <col min="15369" max="15614" width="9.140625" style="2"/>
    <col min="15615" max="15615" width="5.7109375" style="2" customWidth="1"/>
    <col min="15616" max="15616" width="13.28515625" style="2" customWidth="1"/>
    <col min="15617" max="15617" width="15.7109375" style="2" customWidth="1"/>
    <col min="15618" max="15618" width="7.5703125" style="2" customWidth="1"/>
    <col min="15619" max="15619" width="11.42578125" style="2" customWidth="1"/>
    <col min="15620" max="15620" width="9.42578125" style="2" customWidth="1"/>
    <col min="15621" max="15621" width="0" style="2" hidden="1" customWidth="1"/>
    <col min="15622" max="15622" width="21.42578125" style="2" customWidth="1"/>
    <col min="15623" max="15623" width="14.85546875" style="2" customWidth="1"/>
    <col min="15624" max="15624" width="13.5703125" style="2" customWidth="1"/>
    <col min="15625" max="15870" width="9.140625" style="2"/>
    <col min="15871" max="15871" width="5.7109375" style="2" customWidth="1"/>
    <col min="15872" max="15872" width="13.28515625" style="2" customWidth="1"/>
    <col min="15873" max="15873" width="15.7109375" style="2" customWidth="1"/>
    <col min="15874" max="15874" width="7.5703125" style="2" customWidth="1"/>
    <col min="15875" max="15875" width="11.42578125" style="2" customWidth="1"/>
    <col min="15876" max="15876" width="9.42578125" style="2" customWidth="1"/>
    <col min="15877" max="15877" width="0" style="2" hidden="1" customWidth="1"/>
    <col min="15878" max="15878" width="21.42578125" style="2" customWidth="1"/>
    <col min="15879" max="15879" width="14.85546875" style="2" customWidth="1"/>
    <col min="15880" max="15880" width="13.5703125" style="2" customWidth="1"/>
    <col min="15881" max="16126" width="9.140625" style="2"/>
    <col min="16127" max="16127" width="5.7109375" style="2" customWidth="1"/>
    <col min="16128" max="16128" width="13.28515625" style="2" customWidth="1"/>
    <col min="16129" max="16129" width="15.7109375" style="2" customWidth="1"/>
    <col min="16130" max="16130" width="7.5703125" style="2" customWidth="1"/>
    <col min="16131" max="16131" width="11.42578125" style="2" customWidth="1"/>
    <col min="16132" max="16132" width="9.42578125" style="2" customWidth="1"/>
    <col min="16133" max="16133" width="0" style="2" hidden="1" customWidth="1"/>
    <col min="16134" max="16134" width="21.42578125" style="2" customWidth="1"/>
    <col min="16135" max="16135" width="14.85546875" style="2" customWidth="1"/>
    <col min="16136" max="16136" width="13.5703125" style="2" customWidth="1"/>
    <col min="16137" max="16384" width="9.140625" style="2"/>
  </cols>
  <sheetData>
    <row r="1" spans="1:10" x14ac:dyDescent="0.25">
      <c r="A1" s="59" t="s">
        <v>0</v>
      </c>
      <c r="B1" s="59"/>
      <c r="C1" s="59"/>
      <c r="D1" s="59"/>
      <c r="E1" s="60" t="s">
        <v>1</v>
      </c>
      <c r="F1" s="60"/>
      <c r="G1" s="60"/>
      <c r="H1" s="60"/>
      <c r="I1" s="60"/>
    </row>
    <row r="2" spans="1:10" x14ac:dyDescent="0.25">
      <c r="A2" s="60" t="s">
        <v>2</v>
      </c>
      <c r="B2" s="60"/>
      <c r="C2" s="60"/>
      <c r="D2" s="60"/>
      <c r="E2" s="60" t="s">
        <v>3</v>
      </c>
      <c r="F2" s="60"/>
      <c r="G2" s="60"/>
      <c r="H2" s="60"/>
      <c r="I2" s="60"/>
    </row>
    <row r="3" spans="1:10" ht="19.5" customHeight="1" x14ac:dyDescent="0.25"/>
    <row r="4" spans="1:10" ht="22.5" customHeight="1" x14ac:dyDescent="0.25">
      <c r="A4" s="61" t="s">
        <v>1335</v>
      </c>
      <c r="B4" s="72"/>
      <c r="C4" s="62"/>
      <c r="D4" s="62"/>
      <c r="E4" s="62"/>
      <c r="F4" s="62"/>
      <c r="G4" s="72"/>
      <c r="H4" s="62"/>
      <c r="I4" s="62"/>
    </row>
    <row r="5" spans="1:10" ht="18.75" customHeight="1" x14ac:dyDescent="0.25">
      <c r="A5" s="67" t="s">
        <v>1326</v>
      </c>
      <c r="B5" s="70"/>
      <c r="C5" s="67"/>
      <c r="D5" s="67"/>
      <c r="E5" s="67"/>
      <c r="F5" s="67"/>
      <c r="G5" s="70"/>
      <c r="H5" s="67"/>
      <c r="I5" s="67"/>
    </row>
    <row r="6" spans="1:10" ht="18.75" customHeight="1" x14ac:dyDescent="0.25">
      <c r="A6" s="67" t="s">
        <v>347</v>
      </c>
      <c r="B6" s="70"/>
      <c r="C6" s="67"/>
      <c r="D6" s="67"/>
      <c r="E6" s="67"/>
      <c r="F6" s="67"/>
      <c r="G6" s="70"/>
      <c r="H6" s="67"/>
      <c r="I6" s="67"/>
    </row>
    <row r="8" spans="1:10" ht="45" customHeight="1" x14ac:dyDescent="0.25">
      <c r="A8" s="6" t="s">
        <v>5</v>
      </c>
      <c r="B8" s="6" t="s">
        <v>6</v>
      </c>
      <c r="C8" s="6" t="s">
        <v>6</v>
      </c>
      <c r="D8" s="6" t="s">
        <v>7</v>
      </c>
      <c r="E8" s="6" t="s">
        <v>8</v>
      </c>
      <c r="F8" s="7" t="s">
        <v>345</v>
      </c>
      <c r="G8" s="6" t="s">
        <v>10</v>
      </c>
      <c r="H8" s="6" t="s">
        <v>11</v>
      </c>
      <c r="I8" s="6" t="s">
        <v>12</v>
      </c>
      <c r="J8" s="2" t="s">
        <v>13</v>
      </c>
    </row>
    <row r="9" spans="1:10" ht="23.25" customHeight="1" x14ac:dyDescent="0.25">
      <c r="A9" s="8">
        <f>IF(D9&lt;&gt;"",SUBTOTAL(103,D9:D$9))</f>
        <v>1</v>
      </c>
      <c r="B9" s="9" t="s">
        <v>346</v>
      </c>
      <c r="C9" s="9" t="s">
        <v>1300</v>
      </c>
      <c r="D9" s="10" t="s">
        <v>1306</v>
      </c>
      <c r="E9" s="9" t="s">
        <v>1311</v>
      </c>
      <c r="F9" s="12">
        <v>102</v>
      </c>
      <c r="G9" s="12"/>
      <c r="H9" s="12" t="s">
        <v>1315</v>
      </c>
      <c r="I9" s="12"/>
      <c r="J9" s="2" t="s">
        <v>1276</v>
      </c>
    </row>
    <row r="10" spans="1:10" ht="23.25" customHeight="1" x14ac:dyDescent="0.25">
      <c r="A10" s="8">
        <f>IF(D10&lt;&gt;"",SUBTOTAL(103,D$9:D10))</f>
        <v>2</v>
      </c>
      <c r="B10" s="9"/>
      <c r="C10" s="9" t="s">
        <v>1301</v>
      </c>
      <c r="D10" s="10" t="s">
        <v>1307</v>
      </c>
      <c r="E10" s="9" t="s">
        <v>1311</v>
      </c>
      <c r="F10" s="12">
        <v>100</v>
      </c>
      <c r="G10" s="12"/>
      <c r="H10" s="12" t="s">
        <v>1315</v>
      </c>
      <c r="I10" s="12"/>
      <c r="J10" s="2" t="s">
        <v>1276</v>
      </c>
    </row>
    <row r="11" spans="1:10" ht="23.25" customHeight="1" x14ac:dyDescent="0.25">
      <c r="A11" s="8">
        <f>IF(D11&lt;&gt;"",SUBTOTAL(103,D$9:D11))</f>
        <v>3</v>
      </c>
      <c r="B11" s="9"/>
      <c r="C11" s="9" t="s">
        <v>1302</v>
      </c>
      <c r="D11" s="10" t="s">
        <v>1308</v>
      </c>
      <c r="E11" s="9" t="s">
        <v>1312</v>
      </c>
      <c r="F11" s="12">
        <v>102</v>
      </c>
      <c r="G11" s="12"/>
      <c r="H11" s="12" t="s">
        <v>1315</v>
      </c>
      <c r="I11" s="12"/>
      <c r="J11" s="2" t="s">
        <v>1276</v>
      </c>
    </row>
    <row r="12" spans="1:10" ht="23.25" customHeight="1" x14ac:dyDescent="0.25">
      <c r="A12" s="8">
        <f>IF(D12&lt;&gt;"",SUBTOTAL(103,D$9:D12))</f>
        <v>4</v>
      </c>
      <c r="B12" s="9"/>
      <c r="C12" s="9" t="s">
        <v>1303</v>
      </c>
      <c r="D12" s="10" t="s">
        <v>141</v>
      </c>
      <c r="E12" s="9" t="s">
        <v>1312</v>
      </c>
      <c r="F12" s="12">
        <v>102</v>
      </c>
      <c r="G12" s="12"/>
      <c r="H12" s="12" t="s">
        <v>1315</v>
      </c>
      <c r="I12" s="12"/>
      <c r="J12" s="2" t="s">
        <v>1276</v>
      </c>
    </row>
    <row r="13" spans="1:10" ht="23.25" customHeight="1" x14ac:dyDescent="0.25">
      <c r="A13" s="8">
        <f>IF(D13&lt;&gt;"",SUBTOTAL(103,D$9:D13))</f>
        <v>5</v>
      </c>
      <c r="B13" s="9"/>
      <c r="C13" s="9" t="s">
        <v>1304</v>
      </c>
      <c r="D13" s="10" t="s">
        <v>1309</v>
      </c>
      <c r="E13" s="9" t="s">
        <v>1313</v>
      </c>
      <c r="F13" s="12">
        <v>102</v>
      </c>
      <c r="G13" s="12"/>
      <c r="H13" s="12" t="s">
        <v>1316</v>
      </c>
      <c r="I13" s="12"/>
      <c r="J13" s="2" t="s">
        <v>52</v>
      </c>
    </row>
    <row r="14" spans="1:10" ht="23.25" customHeight="1" x14ac:dyDescent="0.25">
      <c r="A14" s="8">
        <f>IF(D14&lt;&gt;"",SUBTOTAL(103,D$9:D14))</f>
        <v>6</v>
      </c>
      <c r="B14" s="9"/>
      <c r="C14" s="9" t="s">
        <v>1305</v>
      </c>
      <c r="D14" s="10" t="s">
        <v>1310</v>
      </c>
      <c r="E14" s="9" t="s">
        <v>1314</v>
      </c>
      <c r="F14" s="12">
        <v>102</v>
      </c>
      <c r="G14" s="12"/>
      <c r="H14" s="12" t="s">
        <v>1316</v>
      </c>
      <c r="I14" s="12"/>
      <c r="J14" s="2" t="s">
        <v>52</v>
      </c>
    </row>
    <row r="15" spans="1:10" s="83" customFormat="1" ht="23.25" customHeight="1" x14ac:dyDescent="0.25">
      <c r="A15" s="85">
        <f>IF(D15&lt;&gt;"",SUBTOTAL(103,D$9:D15))</f>
        <v>7</v>
      </c>
      <c r="B15" s="86"/>
      <c r="C15" s="86" t="s">
        <v>1370</v>
      </c>
      <c r="D15" s="87" t="s">
        <v>1379</v>
      </c>
      <c r="E15" s="88" t="s">
        <v>1377</v>
      </c>
      <c r="F15" s="88">
        <v>93</v>
      </c>
      <c r="G15" s="88"/>
      <c r="H15" s="88" t="s">
        <v>1316</v>
      </c>
      <c r="I15" s="88" t="s">
        <v>1381</v>
      </c>
      <c r="J15" s="83" t="s">
        <v>52</v>
      </c>
    </row>
    <row r="16" spans="1:10" ht="23.25" customHeight="1" x14ac:dyDescent="0.25">
      <c r="A16" s="8">
        <f>IF(D16&lt;&gt;"",SUBTOTAL(103,D$9:D16))</f>
        <v>8</v>
      </c>
      <c r="B16" s="9"/>
      <c r="C16" s="9" t="s">
        <v>1371</v>
      </c>
      <c r="D16" s="10" t="s">
        <v>1380</v>
      </c>
      <c r="E16" s="12" t="s">
        <v>1378</v>
      </c>
      <c r="F16" s="12">
        <v>100</v>
      </c>
      <c r="G16" s="12"/>
      <c r="H16" s="12" t="s">
        <v>1316</v>
      </c>
      <c r="I16" s="12" t="s">
        <v>1381</v>
      </c>
      <c r="J16" s="2" t="s">
        <v>52</v>
      </c>
    </row>
    <row r="17" spans="5:9" ht="10.5" customHeight="1" x14ac:dyDescent="0.25"/>
    <row r="18" spans="5:9" x14ac:dyDescent="0.25">
      <c r="E18" s="59"/>
      <c r="F18" s="59"/>
      <c r="G18" s="59"/>
      <c r="H18" s="59"/>
      <c r="I18" s="59"/>
    </row>
    <row r="19" spans="5:9" x14ac:dyDescent="0.25">
      <c r="E19" s="60"/>
      <c r="F19" s="60"/>
      <c r="G19" s="60"/>
      <c r="H19" s="60"/>
      <c r="I19" s="60"/>
    </row>
    <row r="20" spans="5:9" x14ac:dyDescent="0.25">
      <c r="E20" s="60"/>
      <c r="F20" s="60"/>
      <c r="G20" s="60"/>
      <c r="H20" s="60"/>
      <c r="I20" s="60"/>
    </row>
    <row r="21" spans="5:9" x14ac:dyDescent="0.25">
      <c r="F21" s="1"/>
      <c r="G21" s="13"/>
      <c r="H21" s="13"/>
    </row>
    <row r="22" spans="5:9" x14ac:dyDescent="0.25">
      <c r="F22" s="1"/>
      <c r="G22" s="13"/>
      <c r="H22" s="13"/>
    </row>
    <row r="23" spans="5:9" x14ac:dyDescent="0.25">
      <c r="F23" s="14"/>
      <c r="G23" s="14"/>
      <c r="H23" s="14"/>
      <c r="I23" s="14"/>
    </row>
    <row r="24" spans="5:9" x14ac:dyDescent="0.25">
      <c r="F24" s="1"/>
      <c r="G24" s="13"/>
      <c r="H24" s="13"/>
    </row>
    <row r="25" spans="5:9" x14ac:dyDescent="0.25">
      <c r="F25" s="1"/>
      <c r="G25" s="13"/>
      <c r="H25" s="13"/>
    </row>
    <row r="26" spans="5:9" ht="16.5" x14ac:dyDescent="0.25">
      <c r="E26" s="58"/>
      <c r="F26" s="58"/>
      <c r="G26" s="58"/>
      <c r="H26" s="58"/>
      <c r="I26" s="58"/>
    </row>
  </sheetData>
  <sheetProtection password="89A6" sheet="1" objects="1" scenarios="1"/>
  <mergeCells count="11">
    <mergeCell ref="E18:I18"/>
    <mergeCell ref="E19:I19"/>
    <mergeCell ref="E20:I20"/>
    <mergeCell ref="E26:I26"/>
    <mergeCell ref="A6:I6"/>
    <mergeCell ref="A5:I5"/>
    <mergeCell ref="A1:D1"/>
    <mergeCell ref="E1:I1"/>
    <mergeCell ref="A2:D2"/>
    <mergeCell ref="E2:I2"/>
    <mergeCell ref="A4:I4"/>
  </mergeCells>
  <conditionalFormatting sqref="B9:C16">
    <cfRule type="duplicateValues" dxfId="1" priority="15" stopIfTrue="1"/>
    <cfRule type="duplicateValues" dxfId="0" priority="16"/>
  </conditionalFormatting>
  <pageMargins left="0.2" right="0" top="0.6" bottom="0.6" header="0.3" footer="0.4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topLeftCell="A4" zoomScaleNormal="100" workbookViewId="0">
      <selection activeCell="J17" sqref="J17"/>
    </sheetView>
  </sheetViews>
  <sheetFormatPr defaultRowHeight="15.75" x14ac:dyDescent="0.25"/>
  <cols>
    <col min="1" max="1" width="7" style="2" customWidth="1"/>
    <col min="2" max="2" width="13.140625" style="3" customWidth="1"/>
    <col min="3" max="3" width="16.28515625" style="2" customWidth="1"/>
    <col min="4" max="4" width="7.5703125" style="4" customWidth="1"/>
    <col min="5" max="5" width="10.140625" style="3" customWidth="1"/>
    <col min="6" max="6" width="10" style="3" customWidth="1"/>
    <col min="7" max="7" width="17.5703125" style="3" hidden="1" customWidth="1"/>
    <col min="8" max="8" width="20.85546875" style="3" customWidth="1"/>
    <col min="9" max="9" width="20.85546875" style="3" hidden="1" customWidth="1"/>
    <col min="10" max="10" width="20.5703125" style="2" customWidth="1"/>
    <col min="11" max="11" width="36.7109375" style="4" hidden="1" customWidth="1"/>
    <col min="12" max="12" width="43" style="2" customWidth="1"/>
    <col min="13" max="13" width="9.140625" style="2" hidden="1" customWidth="1"/>
    <col min="14" max="255" width="9.140625" style="2"/>
    <col min="256" max="256" width="7" style="2" customWidth="1"/>
    <col min="257" max="257" width="13.140625" style="2" customWidth="1"/>
    <col min="258" max="258" width="16.28515625" style="2" customWidth="1"/>
    <col min="259" max="259" width="7.5703125" style="2" customWidth="1"/>
    <col min="260" max="260" width="10.140625" style="2" customWidth="1"/>
    <col min="261" max="261" width="10" style="2" customWidth="1"/>
    <col min="262" max="262" width="0" style="2" hidden="1" customWidth="1"/>
    <col min="263" max="263" width="20.85546875" style="2" customWidth="1"/>
    <col min="264" max="264" width="20.5703125" style="2" customWidth="1"/>
    <col min="265" max="265" width="36.7109375" style="2" customWidth="1"/>
    <col min="266" max="266" width="43" style="2" customWidth="1"/>
    <col min="267" max="267" width="12.42578125" style="2" customWidth="1"/>
    <col min="268" max="511" width="9.140625" style="2"/>
    <col min="512" max="512" width="7" style="2" customWidth="1"/>
    <col min="513" max="513" width="13.140625" style="2" customWidth="1"/>
    <col min="514" max="514" width="16.28515625" style="2" customWidth="1"/>
    <col min="515" max="515" width="7.5703125" style="2" customWidth="1"/>
    <col min="516" max="516" width="10.140625" style="2" customWidth="1"/>
    <col min="517" max="517" width="10" style="2" customWidth="1"/>
    <col min="518" max="518" width="0" style="2" hidden="1" customWidth="1"/>
    <col min="519" max="519" width="20.85546875" style="2" customWidth="1"/>
    <col min="520" max="520" width="20.5703125" style="2" customWidth="1"/>
    <col min="521" max="521" width="36.7109375" style="2" customWidth="1"/>
    <col min="522" max="522" width="43" style="2" customWidth="1"/>
    <col min="523" max="523" width="12.42578125" style="2" customWidth="1"/>
    <col min="524" max="767" width="9.140625" style="2"/>
    <col min="768" max="768" width="7" style="2" customWidth="1"/>
    <col min="769" max="769" width="13.140625" style="2" customWidth="1"/>
    <col min="770" max="770" width="16.28515625" style="2" customWidth="1"/>
    <col min="771" max="771" width="7.5703125" style="2" customWidth="1"/>
    <col min="772" max="772" width="10.140625" style="2" customWidth="1"/>
    <col min="773" max="773" width="10" style="2" customWidth="1"/>
    <col min="774" max="774" width="0" style="2" hidden="1" customWidth="1"/>
    <col min="775" max="775" width="20.85546875" style="2" customWidth="1"/>
    <col min="776" max="776" width="20.5703125" style="2" customWidth="1"/>
    <col min="777" max="777" width="36.7109375" style="2" customWidth="1"/>
    <col min="778" max="778" width="43" style="2" customWidth="1"/>
    <col min="779" max="779" width="12.42578125" style="2" customWidth="1"/>
    <col min="780" max="1023" width="9.140625" style="2"/>
    <col min="1024" max="1024" width="7" style="2" customWidth="1"/>
    <col min="1025" max="1025" width="13.140625" style="2" customWidth="1"/>
    <col min="1026" max="1026" width="16.28515625" style="2" customWidth="1"/>
    <col min="1027" max="1027" width="7.5703125" style="2" customWidth="1"/>
    <col min="1028" max="1028" width="10.140625" style="2" customWidth="1"/>
    <col min="1029" max="1029" width="10" style="2" customWidth="1"/>
    <col min="1030" max="1030" width="0" style="2" hidden="1" customWidth="1"/>
    <col min="1031" max="1031" width="20.85546875" style="2" customWidth="1"/>
    <col min="1032" max="1032" width="20.5703125" style="2" customWidth="1"/>
    <col min="1033" max="1033" width="36.7109375" style="2" customWidth="1"/>
    <col min="1034" max="1034" width="43" style="2" customWidth="1"/>
    <col min="1035" max="1035" width="12.42578125" style="2" customWidth="1"/>
    <col min="1036" max="1279" width="9.140625" style="2"/>
    <col min="1280" max="1280" width="7" style="2" customWidth="1"/>
    <col min="1281" max="1281" width="13.140625" style="2" customWidth="1"/>
    <col min="1282" max="1282" width="16.28515625" style="2" customWidth="1"/>
    <col min="1283" max="1283" width="7.5703125" style="2" customWidth="1"/>
    <col min="1284" max="1284" width="10.140625" style="2" customWidth="1"/>
    <col min="1285" max="1285" width="10" style="2" customWidth="1"/>
    <col min="1286" max="1286" width="0" style="2" hidden="1" customWidth="1"/>
    <col min="1287" max="1287" width="20.85546875" style="2" customWidth="1"/>
    <col min="1288" max="1288" width="20.5703125" style="2" customWidth="1"/>
    <col min="1289" max="1289" width="36.7109375" style="2" customWidth="1"/>
    <col min="1290" max="1290" width="43" style="2" customWidth="1"/>
    <col min="1291" max="1291" width="12.42578125" style="2" customWidth="1"/>
    <col min="1292" max="1535" width="9.140625" style="2"/>
    <col min="1536" max="1536" width="7" style="2" customWidth="1"/>
    <col min="1537" max="1537" width="13.140625" style="2" customWidth="1"/>
    <col min="1538" max="1538" width="16.28515625" style="2" customWidth="1"/>
    <col min="1539" max="1539" width="7.5703125" style="2" customWidth="1"/>
    <col min="1540" max="1540" width="10.140625" style="2" customWidth="1"/>
    <col min="1541" max="1541" width="10" style="2" customWidth="1"/>
    <col min="1542" max="1542" width="0" style="2" hidden="1" customWidth="1"/>
    <col min="1543" max="1543" width="20.85546875" style="2" customWidth="1"/>
    <col min="1544" max="1544" width="20.5703125" style="2" customWidth="1"/>
    <col min="1545" max="1545" width="36.7109375" style="2" customWidth="1"/>
    <col min="1546" max="1546" width="43" style="2" customWidth="1"/>
    <col min="1547" max="1547" width="12.42578125" style="2" customWidth="1"/>
    <col min="1548" max="1791" width="9.140625" style="2"/>
    <col min="1792" max="1792" width="7" style="2" customWidth="1"/>
    <col min="1793" max="1793" width="13.140625" style="2" customWidth="1"/>
    <col min="1794" max="1794" width="16.28515625" style="2" customWidth="1"/>
    <col min="1795" max="1795" width="7.5703125" style="2" customWidth="1"/>
    <col min="1796" max="1796" width="10.140625" style="2" customWidth="1"/>
    <col min="1797" max="1797" width="10" style="2" customWidth="1"/>
    <col min="1798" max="1798" width="0" style="2" hidden="1" customWidth="1"/>
    <col min="1799" max="1799" width="20.85546875" style="2" customWidth="1"/>
    <col min="1800" max="1800" width="20.5703125" style="2" customWidth="1"/>
    <col min="1801" max="1801" width="36.7109375" style="2" customWidth="1"/>
    <col min="1802" max="1802" width="43" style="2" customWidth="1"/>
    <col min="1803" max="1803" width="12.42578125" style="2" customWidth="1"/>
    <col min="1804" max="2047" width="9.140625" style="2"/>
    <col min="2048" max="2048" width="7" style="2" customWidth="1"/>
    <col min="2049" max="2049" width="13.140625" style="2" customWidth="1"/>
    <col min="2050" max="2050" width="16.28515625" style="2" customWidth="1"/>
    <col min="2051" max="2051" width="7.5703125" style="2" customWidth="1"/>
    <col min="2052" max="2052" width="10.140625" style="2" customWidth="1"/>
    <col min="2053" max="2053" width="10" style="2" customWidth="1"/>
    <col min="2054" max="2054" width="0" style="2" hidden="1" customWidth="1"/>
    <col min="2055" max="2055" width="20.85546875" style="2" customWidth="1"/>
    <col min="2056" max="2056" width="20.5703125" style="2" customWidth="1"/>
    <col min="2057" max="2057" width="36.7109375" style="2" customWidth="1"/>
    <col min="2058" max="2058" width="43" style="2" customWidth="1"/>
    <col min="2059" max="2059" width="12.42578125" style="2" customWidth="1"/>
    <col min="2060" max="2303" width="9.140625" style="2"/>
    <col min="2304" max="2304" width="7" style="2" customWidth="1"/>
    <col min="2305" max="2305" width="13.140625" style="2" customWidth="1"/>
    <col min="2306" max="2306" width="16.28515625" style="2" customWidth="1"/>
    <col min="2307" max="2307" width="7.5703125" style="2" customWidth="1"/>
    <col min="2308" max="2308" width="10.140625" style="2" customWidth="1"/>
    <col min="2309" max="2309" width="10" style="2" customWidth="1"/>
    <col min="2310" max="2310" width="0" style="2" hidden="1" customWidth="1"/>
    <col min="2311" max="2311" width="20.85546875" style="2" customWidth="1"/>
    <col min="2312" max="2312" width="20.5703125" style="2" customWidth="1"/>
    <col min="2313" max="2313" width="36.7109375" style="2" customWidth="1"/>
    <col min="2314" max="2314" width="43" style="2" customWidth="1"/>
    <col min="2315" max="2315" width="12.42578125" style="2" customWidth="1"/>
    <col min="2316" max="2559" width="9.140625" style="2"/>
    <col min="2560" max="2560" width="7" style="2" customWidth="1"/>
    <col min="2561" max="2561" width="13.140625" style="2" customWidth="1"/>
    <col min="2562" max="2562" width="16.28515625" style="2" customWidth="1"/>
    <col min="2563" max="2563" width="7.5703125" style="2" customWidth="1"/>
    <col min="2564" max="2564" width="10.140625" style="2" customWidth="1"/>
    <col min="2565" max="2565" width="10" style="2" customWidth="1"/>
    <col min="2566" max="2566" width="0" style="2" hidden="1" customWidth="1"/>
    <col min="2567" max="2567" width="20.85546875" style="2" customWidth="1"/>
    <col min="2568" max="2568" width="20.5703125" style="2" customWidth="1"/>
    <col min="2569" max="2569" width="36.7109375" style="2" customWidth="1"/>
    <col min="2570" max="2570" width="43" style="2" customWidth="1"/>
    <col min="2571" max="2571" width="12.42578125" style="2" customWidth="1"/>
    <col min="2572" max="2815" width="9.140625" style="2"/>
    <col min="2816" max="2816" width="7" style="2" customWidth="1"/>
    <col min="2817" max="2817" width="13.140625" style="2" customWidth="1"/>
    <col min="2818" max="2818" width="16.28515625" style="2" customWidth="1"/>
    <col min="2819" max="2819" width="7.5703125" style="2" customWidth="1"/>
    <col min="2820" max="2820" width="10.140625" style="2" customWidth="1"/>
    <col min="2821" max="2821" width="10" style="2" customWidth="1"/>
    <col min="2822" max="2822" width="0" style="2" hidden="1" customWidth="1"/>
    <col min="2823" max="2823" width="20.85546875" style="2" customWidth="1"/>
    <col min="2824" max="2824" width="20.5703125" style="2" customWidth="1"/>
    <col min="2825" max="2825" width="36.7109375" style="2" customWidth="1"/>
    <col min="2826" max="2826" width="43" style="2" customWidth="1"/>
    <col min="2827" max="2827" width="12.42578125" style="2" customWidth="1"/>
    <col min="2828" max="3071" width="9.140625" style="2"/>
    <col min="3072" max="3072" width="7" style="2" customWidth="1"/>
    <col min="3073" max="3073" width="13.140625" style="2" customWidth="1"/>
    <col min="3074" max="3074" width="16.28515625" style="2" customWidth="1"/>
    <col min="3075" max="3075" width="7.5703125" style="2" customWidth="1"/>
    <col min="3076" max="3076" width="10.140625" style="2" customWidth="1"/>
    <col min="3077" max="3077" width="10" style="2" customWidth="1"/>
    <col min="3078" max="3078" width="0" style="2" hidden="1" customWidth="1"/>
    <col min="3079" max="3079" width="20.85546875" style="2" customWidth="1"/>
    <col min="3080" max="3080" width="20.5703125" style="2" customWidth="1"/>
    <col min="3081" max="3081" width="36.7109375" style="2" customWidth="1"/>
    <col min="3082" max="3082" width="43" style="2" customWidth="1"/>
    <col min="3083" max="3083" width="12.42578125" style="2" customWidth="1"/>
    <col min="3084" max="3327" width="9.140625" style="2"/>
    <col min="3328" max="3328" width="7" style="2" customWidth="1"/>
    <col min="3329" max="3329" width="13.140625" style="2" customWidth="1"/>
    <col min="3330" max="3330" width="16.28515625" style="2" customWidth="1"/>
    <col min="3331" max="3331" width="7.5703125" style="2" customWidth="1"/>
    <col min="3332" max="3332" width="10.140625" style="2" customWidth="1"/>
    <col min="3333" max="3333" width="10" style="2" customWidth="1"/>
    <col min="3334" max="3334" width="0" style="2" hidden="1" customWidth="1"/>
    <col min="3335" max="3335" width="20.85546875" style="2" customWidth="1"/>
    <col min="3336" max="3336" width="20.5703125" style="2" customWidth="1"/>
    <col min="3337" max="3337" width="36.7109375" style="2" customWidth="1"/>
    <col min="3338" max="3338" width="43" style="2" customWidth="1"/>
    <col min="3339" max="3339" width="12.42578125" style="2" customWidth="1"/>
    <col min="3340" max="3583" width="9.140625" style="2"/>
    <col min="3584" max="3584" width="7" style="2" customWidth="1"/>
    <col min="3585" max="3585" width="13.140625" style="2" customWidth="1"/>
    <col min="3586" max="3586" width="16.28515625" style="2" customWidth="1"/>
    <col min="3587" max="3587" width="7.5703125" style="2" customWidth="1"/>
    <col min="3588" max="3588" width="10.140625" style="2" customWidth="1"/>
    <col min="3589" max="3589" width="10" style="2" customWidth="1"/>
    <col min="3590" max="3590" width="0" style="2" hidden="1" customWidth="1"/>
    <col min="3591" max="3591" width="20.85546875" style="2" customWidth="1"/>
    <col min="3592" max="3592" width="20.5703125" style="2" customWidth="1"/>
    <col min="3593" max="3593" width="36.7109375" style="2" customWidth="1"/>
    <col min="3594" max="3594" width="43" style="2" customWidth="1"/>
    <col min="3595" max="3595" width="12.42578125" style="2" customWidth="1"/>
    <col min="3596" max="3839" width="9.140625" style="2"/>
    <col min="3840" max="3840" width="7" style="2" customWidth="1"/>
    <col min="3841" max="3841" width="13.140625" style="2" customWidth="1"/>
    <col min="3842" max="3842" width="16.28515625" style="2" customWidth="1"/>
    <col min="3843" max="3843" width="7.5703125" style="2" customWidth="1"/>
    <col min="3844" max="3844" width="10.140625" style="2" customWidth="1"/>
    <col min="3845" max="3845" width="10" style="2" customWidth="1"/>
    <col min="3846" max="3846" width="0" style="2" hidden="1" customWidth="1"/>
    <col min="3847" max="3847" width="20.85546875" style="2" customWidth="1"/>
    <col min="3848" max="3848" width="20.5703125" style="2" customWidth="1"/>
    <col min="3849" max="3849" width="36.7109375" style="2" customWidth="1"/>
    <col min="3850" max="3850" width="43" style="2" customWidth="1"/>
    <col min="3851" max="3851" width="12.42578125" style="2" customWidth="1"/>
    <col min="3852" max="4095" width="9.140625" style="2"/>
    <col min="4096" max="4096" width="7" style="2" customWidth="1"/>
    <col min="4097" max="4097" width="13.140625" style="2" customWidth="1"/>
    <col min="4098" max="4098" width="16.28515625" style="2" customWidth="1"/>
    <col min="4099" max="4099" width="7.5703125" style="2" customWidth="1"/>
    <col min="4100" max="4100" width="10.140625" style="2" customWidth="1"/>
    <col min="4101" max="4101" width="10" style="2" customWidth="1"/>
    <col min="4102" max="4102" width="0" style="2" hidden="1" customWidth="1"/>
    <col min="4103" max="4103" width="20.85546875" style="2" customWidth="1"/>
    <col min="4104" max="4104" width="20.5703125" style="2" customWidth="1"/>
    <col min="4105" max="4105" width="36.7109375" style="2" customWidth="1"/>
    <col min="4106" max="4106" width="43" style="2" customWidth="1"/>
    <col min="4107" max="4107" width="12.42578125" style="2" customWidth="1"/>
    <col min="4108" max="4351" width="9.140625" style="2"/>
    <col min="4352" max="4352" width="7" style="2" customWidth="1"/>
    <col min="4353" max="4353" width="13.140625" style="2" customWidth="1"/>
    <col min="4354" max="4354" width="16.28515625" style="2" customWidth="1"/>
    <col min="4355" max="4355" width="7.5703125" style="2" customWidth="1"/>
    <col min="4356" max="4356" width="10.140625" style="2" customWidth="1"/>
    <col min="4357" max="4357" width="10" style="2" customWidth="1"/>
    <col min="4358" max="4358" width="0" style="2" hidden="1" customWidth="1"/>
    <col min="4359" max="4359" width="20.85546875" style="2" customWidth="1"/>
    <col min="4360" max="4360" width="20.5703125" style="2" customWidth="1"/>
    <col min="4361" max="4361" width="36.7109375" style="2" customWidth="1"/>
    <col min="4362" max="4362" width="43" style="2" customWidth="1"/>
    <col min="4363" max="4363" width="12.42578125" style="2" customWidth="1"/>
    <col min="4364" max="4607" width="9.140625" style="2"/>
    <col min="4608" max="4608" width="7" style="2" customWidth="1"/>
    <col min="4609" max="4609" width="13.140625" style="2" customWidth="1"/>
    <col min="4610" max="4610" width="16.28515625" style="2" customWidth="1"/>
    <col min="4611" max="4611" width="7.5703125" style="2" customWidth="1"/>
    <col min="4612" max="4612" width="10.140625" style="2" customWidth="1"/>
    <col min="4613" max="4613" width="10" style="2" customWidth="1"/>
    <col min="4614" max="4614" width="0" style="2" hidden="1" customWidth="1"/>
    <col min="4615" max="4615" width="20.85546875" style="2" customWidth="1"/>
    <col min="4616" max="4616" width="20.5703125" style="2" customWidth="1"/>
    <col min="4617" max="4617" width="36.7109375" style="2" customWidth="1"/>
    <col min="4618" max="4618" width="43" style="2" customWidth="1"/>
    <col min="4619" max="4619" width="12.42578125" style="2" customWidth="1"/>
    <col min="4620" max="4863" width="9.140625" style="2"/>
    <col min="4864" max="4864" width="7" style="2" customWidth="1"/>
    <col min="4865" max="4865" width="13.140625" style="2" customWidth="1"/>
    <col min="4866" max="4866" width="16.28515625" style="2" customWidth="1"/>
    <col min="4867" max="4867" width="7.5703125" style="2" customWidth="1"/>
    <col min="4868" max="4868" width="10.140625" style="2" customWidth="1"/>
    <col min="4869" max="4869" width="10" style="2" customWidth="1"/>
    <col min="4870" max="4870" width="0" style="2" hidden="1" customWidth="1"/>
    <col min="4871" max="4871" width="20.85546875" style="2" customWidth="1"/>
    <col min="4872" max="4872" width="20.5703125" style="2" customWidth="1"/>
    <col min="4873" max="4873" width="36.7109375" style="2" customWidth="1"/>
    <col min="4874" max="4874" width="43" style="2" customWidth="1"/>
    <col min="4875" max="4875" width="12.42578125" style="2" customWidth="1"/>
    <col min="4876" max="5119" width="9.140625" style="2"/>
    <col min="5120" max="5120" width="7" style="2" customWidth="1"/>
    <col min="5121" max="5121" width="13.140625" style="2" customWidth="1"/>
    <col min="5122" max="5122" width="16.28515625" style="2" customWidth="1"/>
    <col min="5123" max="5123" width="7.5703125" style="2" customWidth="1"/>
    <col min="5124" max="5124" width="10.140625" style="2" customWidth="1"/>
    <col min="5125" max="5125" width="10" style="2" customWidth="1"/>
    <col min="5126" max="5126" width="0" style="2" hidden="1" customWidth="1"/>
    <col min="5127" max="5127" width="20.85546875" style="2" customWidth="1"/>
    <col min="5128" max="5128" width="20.5703125" style="2" customWidth="1"/>
    <col min="5129" max="5129" width="36.7109375" style="2" customWidth="1"/>
    <col min="5130" max="5130" width="43" style="2" customWidth="1"/>
    <col min="5131" max="5131" width="12.42578125" style="2" customWidth="1"/>
    <col min="5132" max="5375" width="9.140625" style="2"/>
    <col min="5376" max="5376" width="7" style="2" customWidth="1"/>
    <col min="5377" max="5377" width="13.140625" style="2" customWidth="1"/>
    <col min="5378" max="5378" width="16.28515625" style="2" customWidth="1"/>
    <col min="5379" max="5379" width="7.5703125" style="2" customWidth="1"/>
    <col min="5380" max="5380" width="10.140625" style="2" customWidth="1"/>
    <col min="5381" max="5381" width="10" style="2" customWidth="1"/>
    <col min="5382" max="5382" width="0" style="2" hidden="1" customWidth="1"/>
    <col min="5383" max="5383" width="20.85546875" style="2" customWidth="1"/>
    <col min="5384" max="5384" width="20.5703125" style="2" customWidth="1"/>
    <col min="5385" max="5385" width="36.7109375" style="2" customWidth="1"/>
    <col min="5386" max="5386" width="43" style="2" customWidth="1"/>
    <col min="5387" max="5387" width="12.42578125" style="2" customWidth="1"/>
    <col min="5388" max="5631" width="9.140625" style="2"/>
    <col min="5632" max="5632" width="7" style="2" customWidth="1"/>
    <col min="5633" max="5633" width="13.140625" style="2" customWidth="1"/>
    <col min="5634" max="5634" width="16.28515625" style="2" customWidth="1"/>
    <col min="5635" max="5635" width="7.5703125" style="2" customWidth="1"/>
    <col min="5636" max="5636" width="10.140625" style="2" customWidth="1"/>
    <col min="5637" max="5637" width="10" style="2" customWidth="1"/>
    <col min="5638" max="5638" width="0" style="2" hidden="1" customWidth="1"/>
    <col min="5639" max="5639" width="20.85546875" style="2" customWidth="1"/>
    <col min="5640" max="5640" width="20.5703125" style="2" customWidth="1"/>
    <col min="5641" max="5641" width="36.7109375" style="2" customWidth="1"/>
    <col min="5642" max="5642" width="43" style="2" customWidth="1"/>
    <col min="5643" max="5643" width="12.42578125" style="2" customWidth="1"/>
    <col min="5644" max="5887" width="9.140625" style="2"/>
    <col min="5888" max="5888" width="7" style="2" customWidth="1"/>
    <col min="5889" max="5889" width="13.140625" style="2" customWidth="1"/>
    <col min="5890" max="5890" width="16.28515625" style="2" customWidth="1"/>
    <col min="5891" max="5891" width="7.5703125" style="2" customWidth="1"/>
    <col min="5892" max="5892" width="10.140625" style="2" customWidth="1"/>
    <col min="5893" max="5893" width="10" style="2" customWidth="1"/>
    <col min="5894" max="5894" width="0" style="2" hidden="1" customWidth="1"/>
    <col min="5895" max="5895" width="20.85546875" style="2" customWidth="1"/>
    <col min="5896" max="5896" width="20.5703125" style="2" customWidth="1"/>
    <col min="5897" max="5897" width="36.7109375" style="2" customWidth="1"/>
    <col min="5898" max="5898" width="43" style="2" customWidth="1"/>
    <col min="5899" max="5899" width="12.42578125" style="2" customWidth="1"/>
    <col min="5900" max="6143" width="9.140625" style="2"/>
    <col min="6144" max="6144" width="7" style="2" customWidth="1"/>
    <col min="6145" max="6145" width="13.140625" style="2" customWidth="1"/>
    <col min="6146" max="6146" width="16.28515625" style="2" customWidth="1"/>
    <col min="6147" max="6147" width="7.5703125" style="2" customWidth="1"/>
    <col min="6148" max="6148" width="10.140625" style="2" customWidth="1"/>
    <col min="6149" max="6149" width="10" style="2" customWidth="1"/>
    <col min="6150" max="6150" width="0" style="2" hidden="1" customWidth="1"/>
    <col min="6151" max="6151" width="20.85546875" style="2" customWidth="1"/>
    <col min="6152" max="6152" width="20.5703125" style="2" customWidth="1"/>
    <col min="6153" max="6153" width="36.7109375" style="2" customWidth="1"/>
    <col min="6154" max="6154" width="43" style="2" customWidth="1"/>
    <col min="6155" max="6155" width="12.42578125" style="2" customWidth="1"/>
    <col min="6156" max="6399" width="9.140625" style="2"/>
    <col min="6400" max="6400" width="7" style="2" customWidth="1"/>
    <col min="6401" max="6401" width="13.140625" style="2" customWidth="1"/>
    <col min="6402" max="6402" width="16.28515625" style="2" customWidth="1"/>
    <col min="6403" max="6403" width="7.5703125" style="2" customWidth="1"/>
    <col min="6404" max="6404" width="10.140625" style="2" customWidth="1"/>
    <col min="6405" max="6405" width="10" style="2" customWidth="1"/>
    <col min="6406" max="6406" width="0" style="2" hidden="1" customWidth="1"/>
    <col min="6407" max="6407" width="20.85546875" style="2" customWidth="1"/>
    <col min="6408" max="6408" width="20.5703125" style="2" customWidth="1"/>
    <col min="6409" max="6409" width="36.7109375" style="2" customWidth="1"/>
    <col min="6410" max="6410" width="43" style="2" customWidth="1"/>
    <col min="6411" max="6411" width="12.42578125" style="2" customWidth="1"/>
    <col min="6412" max="6655" width="9.140625" style="2"/>
    <col min="6656" max="6656" width="7" style="2" customWidth="1"/>
    <col min="6657" max="6657" width="13.140625" style="2" customWidth="1"/>
    <col min="6658" max="6658" width="16.28515625" style="2" customWidth="1"/>
    <col min="6659" max="6659" width="7.5703125" style="2" customWidth="1"/>
    <col min="6660" max="6660" width="10.140625" style="2" customWidth="1"/>
    <col min="6661" max="6661" width="10" style="2" customWidth="1"/>
    <col min="6662" max="6662" width="0" style="2" hidden="1" customWidth="1"/>
    <col min="6663" max="6663" width="20.85546875" style="2" customWidth="1"/>
    <col min="6664" max="6664" width="20.5703125" style="2" customWidth="1"/>
    <col min="6665" max="6665" width="36.7109375" style="2" customWidth="1"/>
    <col min="6666" max="6666" width="43" style="2" customWidth="1"/>
    <col min="6667" max="6667" width="12.42578125" style="2" customWidth="1"/>
    <col min="6668" max="6911" width="9.140625" style="2"/>
    <col min="6912" max="6912" width="7" style="2" customWidth="1"/>
    <col min="6913" max="6913" width="13.140625" style="2" customWidth="1"/>
    <col min="6914" max="6914" width="16.28515625" style="2" customWidth="1"/>
    <col min="6915" max="6915" width="7.5703125" style="2" customWidth="1"/>
    <col min="6916" max="6916" width="10.140625" style="2" customWidth="1"/>
    <col min="6917" max="6917" width="10" style="2" customWidth="1"/>
    <col min="6918" max="6918" width="0" style="2" hidden="1" customWidth="1"/>
    <col min="6919" max="6919" width="20.85546875" style="2" customWidth="1"/>
    <col min="6920" max="6920" width="20.5703125" style="2" customWidth="1"/>
    <col min="6921" max="6921" width="36.7109375" style="2" customWidth="1"/>
    <col min="6922" max="6922" width="43" style="2" customWidth="1"/>
    <col min="6923" max="6923" width="12.42578125" style="2" customWidth="1"/>
    <col min="6924" max="7167" width="9.140625" style="2"/>
    <col min="7168" max="7168" width="7" style="2" customWidth="1"/>
    <col min="7169" max="7169" width="13.140625" style="2" customWidth="1"/>
    <col min="7170" max="7170" width="16.28515625" style="2" customWidth="1"/>
    <col min="7171" max="7171" width="7.5703125" style="2" customWidth="1"/>
    <col min="7172" max="7172" width="10.140625" style="2" customWidth="1"/>
    <col min="7173" max="7173" width="10" style="2" customWidth="1"/>
    <col min="7174" max="7174" width="0" style="2" hidden="1" customWidth="1"/>
    <col min="7175" max="7175" width="20.85546875" style="2" customWidth="1"/>
    <col min="7176" max="7176" width="20.5703125" style="2" customWidth="1"/>
    <col min="7177" max="7177" width="36.7109375" style="2" customWidth="1"/>
    <col min="7178" max="7178" width="43" style="2" customWidth="1"/>
    <col min="7179" max="7179" width="12.42578125" style="2" customWidth="1"/>
    <col min="7180" max="7423" width="9.140625" style="2"/>
    <col min="7424" max="7424" width="7" style="2" customWidth="1"/>
    <col min="7425" max="7425" width="13.140625" style="2" customWidth="1"/>
    <col min="7426" max="7426" width="16.28515625" style="2" customWidth="1"/>
    <col min="7427" max="7427" width="7.5703125" style="2" customWidth="1"/>
    <col min="7428" max="7428" width="10.140625" style="2" customWidth="1"/>
    <col min="7429" max="7429" width="10" style="2" customWidth="1"/>
    <col min="7430" max="7430" width="0" style="2" hidden="1" customWidth="1"/>
    <col min="7431" max="7431" width="20.85546875" style="2" customWidth="1"/>
    <col min="7432" max="7432" width="20.5703125" style="2" customWidth="1"/>
    <col min="7433" max="7433" width="36.7109375" style="2" customWidth="1"/>
    <col min="7434" max="7434" width="43" style="2" customWidth="1"/>
    <col min="7435" max="7435" width="12.42578125" style="2" customWidth="1"/>
    <col min="7436" max="7679" width="9.140625" style="2"/>
    <col min="7680" max="7680" width="7" style="2" customWidth="1"/>
    <col min="7681" max="7681" width="13.140625" style="2" customWidth="1"/>
    <col min="7682" max="7682" width="16.28515625" style="2" customWidth="1"/>
    <col min="7683" max="7683" width="7.5703125" style="2" customWidth="1"/>
    <col min="7684" max="7684" width="10.140625" style="2" customWidth="1"/>
    <col min="7685" max="7685" width="10" style="2" customWidth="1"/>
    <col min="7686" max="7686" width="0" style="2" hidden="1" customWidth="1"/>
    <col min="7687" max="7687" width="20.85546875" style="2" customWidth="1"/>
    <col min="7688" max="7688" width="20.5703125" style="2" customWidth="1"/>
    <col min="7689" max="7689" width="36.7109375" style="2" customWidth="1"/>
    <col min="7690" max="7690" width="43" style="2" customWidth="1"/>
    <col min="7691" max="7691" width="12.42578125" style="2" customWidth="1"/>
    <col min="7692" max="7935" width="9.140625" style="2"/>
    <col min="7936" max="7936" width="7" style="2" customWidth="1"/>
    <col min="7937" max="7937" width="13.140625" style="2" customWidth="1"/>
    <col min="7938" max="7938" width="16.28515625" style="2" customWidth="1"/>
    <col min="7939" max="7939" width="7.5703125" style="2" customWidth="1"/>
    <col min="7940" max="7940" width="10.140625" style="2" customWidth="1"/>
    <col min="7941" max="7941" width="10" style="2" customWidth="1"/>
    <col min="7942" max="7942" width="0" style="2" hidden="1" customWidth="1"/>
    <col min="7943" max="7943" width="20.85546875" style="2" customWidth="1"/>
    <col min="7944" max="7944" width="20.5703125" style="2" customWidth="1"/>
    <col min="7945" max="7945" width="36.7109375" style="2" customWidth="1"/>
    <col min="7946" max="7946" width="43" style="2" customWidth="1"/>
    <col min="7947" max="7947" width="12.42578125" style="2" customWidth="1"/>
    <col min="7948" max="8191" width="9.140625" style="2"/>
    <col min="8192" max="8192" width="7" style="2" customWidth="1"/>
    <col min="8193" max="8193" width="13.140625" style="2" customWidth="1"/>
    <col min="8194" max="8194" width="16.28515625" style="2" customWidth="1"/>
    <col min="8195" max="8195" width="7.5703125" style="2" customWidth="1"/>
    <col min="8196" max="8196" width="10.140625" style="2" customWidth="1"/>
    <col min="8197" max="8197" width="10" style="2" customWidth="1"/>
    <col min="8198" max="8198" width="0" style="2" hidden="1" customWidth="1"/>
    <col min="8199" max="8199" width="20.85546875" style="2" customWidth="1"/>
    <col min="8200" max="8200" width="20.5703125" style="2" customWidth="1"/>
    <col min="8201" max="8201" width="36.7109375" style="2" customWidth="1"/>
    <col min="8202" max="8202" width="43" style="2" customWidth="1"/>
    <col min="8203" max="8203" width="12.42578125" style="2" customWidth="1"/>
    <col min="8204" max="8447" width="9.140625" style="2"/>
    <col min="8448" max="8448" width="7" style="2" customWidth="1"/>
    <col min="8449" max="8449" width="13.140625" style="2" customWidth="1"/>
    <col min="8450" max="8450" width="16.28515625" style="2" customWidth="1"/>
    <col min="8451" max="8451" width="7.5703125" style="2" customWidth="1"/>
    <col min="8452" max="8452" width="10.140625" style="2" customWidth="1"/>
    <col min="8453" max="8453" width="10" style="2" customWidth="1"/>
    <col min="8454" max="8454" width="0" style="2" hidden="1" customWidth="1"/>
    <col min="8455" max="8455" width="20.85546875" style="2" customWidth="1"/>
    <col min="8456" max="8456" width="20.5703125" style="2" customWidth="1"/>
    <col min="8457" max="8457" width="36.7109375" style="2" customWidth="1"/>
    <col min="8458" max="8458" width="43" style="2" customWidth="1"/>
    <col min="8459" max="8459" width="12.42578125" style="2" customWidth="1"/>
    <col min="8460" max="8703" width="9.140625" style="2"/>
    <col min="8704" max="8704" width="7" style="2" customWidth="1"/>
    <col min="8705" max="8705" width="13.140625" style="2" customWidth="1"/>
    <col min="8706" max="8706" width="16.28515625" style="2" customWidth="1"/>
    <col min="8707" max="8707" width="7.5703125" style="2" customWidth="1"/>
    <col min="8708" max="8708" width="10.140625" style="2" customWidth="1"/>
    <col min="8709" max="8709" width="10" style="2" customWidth="1"/>
    <col min="8710" max="8710" width="0" style="2" hidden="1" customWidth="1"/>
    <col min="8711" max="8711" width="20.85546875" style="2" customWidth="1"/>
    <col min="8712" max="8712" width="20.5703125" style="2" customWidth="1"/>
    <col min="8713" max="8713" width="36.7109375" style="2" customWidth="1"/>
    <col min="8714" max="8714" width="43" style="2" customWidth="1"/>
    <col min="8715" max="8715" width="12.42578125" style="2" customWidth="1"/>
    <col min="8716" max="8959" width="9.140625" style="2"/>
    <col min="8960" max="8960" width="7" style="2" customWidth="1"/>
    <col min="8961" max="8961" width="13.140625" style="2" customWidth="1"/>
    <col min="8962" max="8962" width="16.28515625" style="2" customWidth="1"/>
    <col min="8963" max="8963" width="7.5703125" style="2" customWidth="1"/>
    <col min="8964" max="8964" width="10.140625" style="2" customWidth="1"/>
    <col min="8965" max="8965" width="10" style="2" customWidth="1"/>
    <col min="8966" max="8966" width="0" style="2" hidden="1" customWidth="1"/>
    <col min="8967" max="8967" width="20.85546875" style="2" customWidth="1"/>
    <col min="8968" max="8968" width="20.5703125" style="2" customWidth="1"/>
    <col min="8969" max="8969" width="36.7109375" style="2" customWidth="1"/>
    <col min="8970" max="8970" width="43" style="2" customWidth="1"/>
    <col min="8971" max="8971" width="12.42578125" style="2" customWidth="1"/>
    <col min="8972" max="9215" width="9.140625" style="2"/>
    <col min="9216" max="9216" width="7" style="2" customWidth="1"/>
    <col min="9217" max="9217" width="13.140625" style="2" customWidth="1"/>
    <col min="9218" max="9218" width="16.28515625" style="2" customWidth="1"/>
    <col min="9219" max="9219" width="7.5703125" style="2" customWidth="1"/>
    <col min="9220" max="9220" width="10.140625" style="2" customWidth="1"/>
    <col min="9221" max="9221" width="10" style="2" customWidth="1"/>
    <col min="9222" max="9222" width="0" style="2" hidden="1" customWidth="1"/>
    <col min="9223" max="9223" width="20.85546875" style="2" customWidth="1"/>
    <col min="9224" max="9224" width="20.5703125" style="2" customWidth="1"/>
    <col min="9225" max="9225" width="36.7109375" style="2" customWidth="1"/>
    <col min="9226" max="9226" width="43" style="2" customWidth="1"/>
    <col min="9227" max="9227" width="12.42578125" style="2" customWidth="1"/>
    <col min="9228" max="9471" width="9.140625" style="2"/>
    <col min="9472" max="9472" width="7" style="2" customWidth="1"/>
    <col min="9473" max="9473" width="13.140625" style="2" customWidth="1"/>
    <col min="9474" max="9474" width="16.28515625" style="2" customWidth="1"/>
    <col min="9475" max="9475" width="7.5703125" style="2" customWidth="1"/>
    <col min="9476" max="9476" width="10.140625" style="2" customWidth="1"/>
    <col min="9477" max="9477" width="10" style="2" customWidth="1"/>
    <col min="9478" max="9478" width="0" style="2" hidden="1" customWidth="1"/>
    <col min="9479" max="9479" width="20.85546875" style="2" customWidth="1"/>
    <col min="9480" max="9480" width="20.5703125" style="2" customWidth="1"/>
    <col min="9481" max="9481" width="36.7109375" style="2" customWidth="1"/>
    <col min="9482" max="9482" width="43" style="2" customWidth="1"/>
    <col min="9483" max="9483" width="12.42578125" style="2" customWidth="1"/>
    <col min="9484" max="9727" width="9.140625" style="2"/>
    <col min="9728" max="9728" width="7" style="2" customWidth="1"/>
    <col min="9729" max="9729" width="13.140625" style="2" customWidth="1"/>
    <col min="9730" max="9730" width="16.28515625" style="2" customWidth="1"/>
    <col min="9731" max="9731" width="7.5703125" style="2" customWidth="1"/>
    <col min="9732" max="9732" width="10.140625" style="2" customWidth="1"/>
    <col min="9733" max="9733" width="10" style="2" customWidth="1"/>
    <col min="9734" max="9734" width="0" style="2" hidden="1" customWidth="1"/>
    <col min="9735" max="9735" width="20.85546875" style="2" customWidth="1"/>
    <col min="9736" max="9736" width="20.5703125" style="2" customWidth="1"/>
    <col min="9737" max="9737" width="36.7109375" style="2" customWidth="1"/>
    <col min="9738" max="9738" width="43" style="2" customWidth="1"/>
    <col min="9739" max="9739" width="12.42578125" style="2" customWidth="1"/>
    <col min="9740" max="9983" width="9.140625" style="2"/>
    <col min="9984" max="9984" width="7" style="2" customWidth="1"/>
    <col min="9985" max="9985" width="13.140625" style="2" customWidth="1"/>
    <col min="9986" max="9986" width="16.28515625" style="2" customWidth="1"/>
    <col min="9987" max="9987" width="7.5703125" style="2" customWidth="1"/>
    <col min="9988" max="9988" width="10.140625" style="2" customWidth="1"/>
    <col min="9989" max="9989" width="10" style="2" customWidth="1"/>
    <col min="9990" max="9990" width="0" style="2" hidden="1" customWidth="1"/>
    <col min="9991" max="9991" width="20.85546875" style="2" customWidth="1"/>
    <col min="9992" max="9992" width="20.5703125" style="2" customWidth="1"/>
    <col min="9993" max="9993" width="36.7109375" style="2" customWidth="1"/>
    <col min="9994" max="9994" width="43" style="2" customWidth="1"/>
    <col min="9995" max="9995" width="12.42578125" style="2" customWidth="1"/>
    <col min="9996" max="10239" width="9.140625" style="2"/>
    <col min="10240" max="10240" width="7" style="2" customWidth="1"/>
    <col min="10241" max="10241" width="13.140625" style="2" customWidth="1"/>
    <col min="10242" max="10242" width="16.28515625" style="2" customWidth="1"/>
    <col min="10243" max="10243" width="7.5703125" style="2" customWidth="1"/>
    <col min="10244" max="10244" width="10.140625" style="2" customWidth="1"/>
    <col min="10245" max="10245" width="10" style="2" customWidth="1"/>
    <col min="10246" max="10246" width="0" style="2" hidden="1" customWidth="1"/>
    <col min="10247" max="10247" width="20.85546875" style="2" customWidth="1"/>
    <col min="10248" max="10248" width="20.5703125" style="2" customWidth="1"/>
    <col min="10249" max="10249" width="36.7109375" style="2" customWidth="1"/>
    <col min="10250" max="10250" width="43" style="2" customWidth="1"/>
    <col min="10251" max="10251" width="12.42578125" style="2" customWidth="1"/>
    <col min="10252" max="10495" width="9.140625" style="2"/>
    <col min="10496" max="10496" width="7" style="2" customWidth="1"/>
    <col min="10497" max="10497" width="13.140625" style="2" customWidth="1"/>
    <col min="10498" max="10498" width="16.28515625" style="2" customWidth="1"/>
    <col min="10499" max="10499" width="7.5703125" style="2" customWidth="1"/>
    <col min="10500" max="10500" width="10.140625" style="2" customWidth="1"/>
    <col min="10501" max="10501" width="10" style="2" customWidth="1"/>
    <col min="10502" max="10502" width="0" style="2" hidden="1" customWidth="1"/>
    <col min="10503" max="10503" width="20.85546875" style="2" customWidth="1"/>
    <col min="10504" max="10504" width="20.5703125" style="2" customWidth="1"/>
    <col min="10505" max="10505" width="36.7109375" style="2" customWidth="1"/>
    <col min="10506" max="10506" width="43" style="2" customWidth="1"/>
    <col min="10507" max="10507" width="12.42578125" style="2" customWidth="1"/>
    <col min="10508" max="10751" width="9.140625" style="2"/>
    <col min="10752" max="10752" width="7" style="2" customWidth="1"/>
    <col min="10753" max="10753" width="13.140625" style="2" customWidth="1"/>
    <col min="10754" max="10754" width="16.28515625" style="2" customWidth="1"/>
    <col min="10755" max="10755" width="7.5703125" style="2" customWidth="1"/>
    <col min="10756" max="10756" width="10.140625" style="2" customWidth="1"/>
    <col min="10757" max="10757" width="10" style="2" customWidth="1"/>
    <col min="10758" max="10758" width="0" style="2" hidden="1" customWidth="1"/>
    <col min="10759" max="10759" width="20.85546875" style="2" customWidth="1"/>
    <col min="10760" max="10760" width="20.5703125" style="2" customWidth="1"/>
    <col min="10761" max="10761" width="36.7109375" style="2" customWidth="1"/>
    <col min="10762" max="10762" width="43" style="2" customWidth="1"/>
    <col min="10763" max="10763" width="12.42578125" style="2" customWidth="1"/>
    <col min="10764" max="11007" width="9.140625" style="2"/>
    <col min="11008" max="11008" width="7" style="2" customWidth="1"/>
    <col min="11009" max="11009" width="13.140625" style="2" customWidth="1"/>
    <col min="11010" max="11010" width="16.28515625" style="2" customWidth="1"/>
    <col min="11011" max="11011" width="7.5703125" style="2" customWidth="1"/>
    <col min="11012" max="11012" width="10.140625" style="2" customWidth="1"/>
    <col min="11013" max="11013" width="10" style="2" customWidth="1"/>
    <col min="11014" max="11014" width="0" style="2" hidden="1" customWidth="1"/>
    <col min="11015" max="11015" width="20.85546875" style="2" customWidth="1"/>
    <col min="11016" max="11016" width="20.5703125" style="2" customWidth="1"/>
    <col min="11017" max="11017" width="36.7109375" style="2" customWidth="1"/>
    <col min="11018" max="11018" width="43" style="2" customWidth="1"/>
    <col min="11019" max="11019" width="12.42578125" style="2" customWidth="1"/>
    <col min="11020" max="11263" width="9.140625" style="2"/>
    <col min="11264" max="11264" width="7" style="2" customWidth="1"/>
    <col min="11265" max="11265" width="13.140625" style="2" customWidth="1"/>
    <col min="11266" max="11266" width="16.28515625" style="2" customWidth="1"/>
    <col min="11267" max="11267" width="7.5703125" style="2" customWidth="1"/>
    <col min="11268" max="11268" width="10.140625" style="2" customWidth="1"/>
    <col min="11269" max="11269" width="10" style="2" customWidth="1"/>
    <col min="11270" max="11270" width="0" style="2" hidden="1" customWidth="1"/>
    <col min="11271" max="11271" width="20.85546875" style="2" customWidth="1"/>
    <col min="11272" max="11272" width="20.5703125" style="2" customWidth="1"/>
    <col min="11273" max="11273" width="36.7109375" style="2" customWidth="1"/>
    <col min="11274" max="11274" width="43" style="2" customWidth="1"/>
    <col min="11275" max="11275" width="12.42578125" style="2" customWidth="1"/>
    <col min="11276" max="11519" width="9.140625" style="2"/>
    <col min="11520" max="11520" width="7" style="2" customWidth="1"/>
    <col min="11521" max="11521" width="13.140625" style="2" customWidth="1"/>
    <col min="11522" max="11522" width="16.28515625" style="2" customWidth="1"/>
    <col min="11523" max="11523" width="7.5703125" style="2" customWidth="1"/>
    <col min="11524" max="11524" width="10.140625" style="2" customWidth="1"/>
    <col min="11525" max="11525" width="10" style="2" customWidth="1"/>
    <col min="11526" max="11526" width="0" style="2" hidden="1" customWidth="1"/>
    <col min="11527" max="11527" width="20.85546875" style="2" customWidth="1"/>
    <col min="11528" max="11528" width="20.5703125" style="2" customWidth="1"/>
    <col min="11529" max="11529" width="36.7109375" style="2" customWidth="1"/>
    <col min="11530" max="11530" width="43" style="2" customWidth="1"/>
    <col min="11531" max="11531" width="12.42578125" style="2" customWidth="1"/>
    <col min="11532" max="11775" width="9.140625" style="2"/>
    <col min="11776" max="11776" width="7" style="2" customWidth="1"/>
    <col min="11777" max="11777" width="13.140625" style="2" customWidth="1"/>
    <col min="11778" max="11778" width="16.28515625" style="2" customWidth="1"/>
    <col min="11779" max="11779" width="7.5703125" style="2" customWidth="1"/>
    <col min="11780" max="11780" width="10.140625" style="2" customWidth="1"/>
    <col min="11781" max="11781" width="10" style="2" customWidth="1"/>
    <col min="11782" max="11782" width="0" style="2" hidden="1" customWidth="1"/>
    <col min="11783" max="11783" width="20.85546875" style="2" customWidth="1"/>
    <col min="11784" max="11784" width="20.5703125" style="2" customWidth="1"/>
    <col min="11785" max="11785" width="36.7109375" style="2" customWidth="1"/>
    <col min="11786" max="11786" width="43" style="2" customWidth="1"/>
    <col min="11787" max="11787" width="12.42578125" style="2" customWidth="1"/>
    <col min="11788" max="12031" width="9.140625" style="2"/>
    <col min="12032" max="12032" width="7" style="2" customWidth="1"/>
    <col min="12033" max="12033" width="13.140625" style="2" customWidth="1"/>
    <col min="12034" max="12034" width="16.28515625" style="2" customWidth="1"/>
    <col min="12035" max="12035" width="7.5703125" style="2" customWidth="1"/>
    <col min="12036" max="12036" width="10.140625" style="2" customWidth="1"/>
    <col min="12037" max="12037" width="10" style="2" customWidth="1"/>
    <col min="12038" max="12038" width="0" style="2" hidden="1" customWidth="1"/>
    <col min="12039" max="12039" width="20.85546875" style="2" customWidth="1"/>
    <col min="12040" max="12040" width="20.5703125" style="2" customWidth="1"/>
    <col min="12041" max="12041" width="36.7109375" style="2" customWidth="1"/>
    <col min="12042" max="12042" width="43" style="2" customWidth="1"/>
    <col min="12043" max="12043" width="12.42578125" style="2" customWidth="1"/>
    <col min="12044" max="12287" width="9.140625" style="2"/>
    <col min="12288" max="12288" width="7" style="2" customWidth="1"/>
    <col min="12289" max="12289" width="13.140625" style="2" customWidth="1"/>
    <col min="12290" max="12290" width="16.28515625" style="2" customWidth="1"/>
    <col min="12291" max="12291" width="7.5703125" style="2" customWidth="1"/>
    <col min="12292" max="12292" width="10.140625" style="2" customWidth="1"/>
    <col min="12293" max="12293" width="10" style="2" customWidth="1"/>
    <col min="12294" max="12294" width="0" style="2" hidden="1" customWidth="1"/>
    <col min="12295" max="12295" width="20.85546875" style="2" customWidth="1"/>
    <col min="12296" max="12296" width="20.5703125" style="2" customWidth="1"/>
    <col min="12297" max="12297" width="36.7109375" style="2" customWidth="1"/>
    <col min="12298" max="12298" width="43" style="2" customWidth="1"/>
    <col min="12299" max="12299" width="12.42578125" style="2" customWidth="1"/>
    <col min="12300" max="12543" width="9.140625" style="2"/>
    <col min="12544" max="12544" width="7" style="2" customWidth="1"/>
    <col min="12545" max="12545" width="13.140625" style="2" customWidth="1"/>
    <col min="12546" max="12546" width="16.28515625" style="2" customWidth="1"/>
    <col min="12547" max="12547" width="7.5703125" style="2" customWidth="1"/>
    <col min="12548" max="12548" width="10.140625" style="2" customWidth="1"/>
    <col min="12549" max="12549" width="10" style="2" customWidth="1"/>
    <col min="12550" max="12550" width="0" style="2" hidden="1" customWidth="1"/>
    <col min="12551" max="12551" width="20.85546875" style="2" customWidth="1"/>
    <col min="12552" max="12552" width="20.5703125" style="2" customWidth="1"/>
    <col min="12553" max="12553" width="36.7109375" style="2" customWidth="1"/>
    <col min="12554" max="12554" width="43" style="2" customWidth="1"/>
    <col min="12555" max="12555" width="12.42578125" style="2" customWidth="1"/>
    <col min="12556" max="12799" width="9.140625" style="2"/>
    <col min="12800" max="12800" width="7" style="2" customWidth="1"/>
    <col min="12801" max="12801" width="13.140625" style="2" customWidth="1"/>
    <col min="12802" max="12802" width="16.28515625" style="2" customWidth="1"/>
    <col min="12803" max="12803" width="7.5703125" style="2" customWidth="1"/>
    <col min="12804" max="12804" width="10.140625" style="2" customWidth="1"/>
    <col min="12805" max="12805" width="10" style="2" customWidth="1"/>
    <col min="12806" max="12806" width="0" style="2" hidden="1" customWidth="1"/>
    <col min="12807" max="12807" width="20.85546875" style="2" customWidth="1"/>
    <col min="12808" max="12808" width="20.5703125" style="2" customWidth="1"/>
    <col min="12809" max="12809" width="36.7109375" style="2" customWidth="1"/>
    <col min="12810" max="12810" width="43" style="2" customWidth="1"/>
    <col min="12811" max="12811" width="12.42578125" style="2" customWidth="1"/>
    <col min="12812" max="13055" width="9.140625" style="2"/>
    <col min="13056" max="13056" width="7" style="2" customWidth="1"/>
    <col min="13057" max="13057" width="13.140625" style="2" customWidth="1"/>
    <col min="13058" max="13058" width="16.28515625" style="2" customWidth="1"/>
    <col min="13059" max="13059" width="7.5703125" style="2" customWidth="1"/>
    <col min="13060" max="13060" width="10.140625" style="2" customWidth="1"/>
    <col min="13061" max="13061" width="10" style="2" customWidth="1"/>
    <col min="13062" max="13062" width="0" style="2" hidden="1" customWidth="1"/>
    <col min="13063" max="13063" width="20.85546875" style="2" customWidth="1"/>
    <col min="13064" max="13064" width="20.5703125" style="2" customWidth="1"/>
    <col min="13065" max="13065" width="36.7109375" style="2" customWidth="1"/>
    <col min="13066" max="13066" width="43" style="2" customWidth="1"/>
    <col min="13067" max="13067" width="12.42578125" style="2" customWidth="1"/>
    <col min="13068" max="13311" width="9.140625" style="2"/>
    <col min="13312" max="13312" width="7" style="2" customWidth="1"/>
    <col min="13313" max="13313" width="13.140625" style="2" customWidth="1"/>
    <col min="13314" max="13314" width="16.28515625" style="2" customWidth="1"/>
    <col min="13315" max="13315" width="7.5703125" style="2" customWidth="1"/>
    <col min="13316" max="13316" width="10.140625" style="2" customWidth="1"/>
    <col min="13317" max="13317" width="10" style="2" customWidth="1"/>
    <col min="13318" max="13318" width="0" style="2" hidden="1" customWidth="1"/>
    <col min="13319" max="13319" width="20.85546875" style="2" customWidth="1"/>
    <col min="13320" max="13320" width="20.5703125" style="2" customWidth="1"/>
    <col min="13321" max="13321" width="36.7109375" style="2" customWidth="1"/>
    <col min="13322" max="13322" width="43" style="2" customWidth="1"/>
    <col min="13323" max="13323" width="12.42578125" style="2" customWidth="1"/>
    <col min="13324" max="13567" width="9.140625" style="2"/>
    <col min="13568" max="13568" width="7" style="2" customWidth="1"/>
    <col min="13569" max="13569" width="13.140625" style="2" customWidth="1"/>
    <col min="13570" max="13570" width="16.28515625" style="2" customWidth="1"/>
    <col min="13571" max="13571" width="7.5703125" style="2" customWidth="1"/>
    <col min="13572" max="13572" width="10.140625" style="2" customWidth="1"/>
    <col min="13573" max="13573" width="10" style="2" customWidth="1"/>
    <col min="13574" max="13574" width="0" style="2" hidden="1" customWidth="1"/>
    <col min="13575" max="13575" width="20.85546875" style="2" customWidth="1"/>
    <col min="13576" max="13576" width="20.5703125" style="2" customWidth="1"/>
    <col min="13577" max="13577" width="36.7109375" style="2" customWidth="1"/>
    <col min="13578" max="13578" width="43" style="2" customWidth="1"/>
    <col min="13579" max="13579" width="12.42578125" style="2" customWidth="1"/>
    <col min="13580" max="13823" width="9.140625" style="2"/>
    <col min="13824" max="13824" width="7" style="2" customWidth="1"/>
    <col min="13825" max="13825" width="13.140625" style="2" customWidth="1"/>
    <col min="13826" max="13826" width="16.28515625" style="2" customWidth="1"/>
    <col min="13827" max="13827" width="7.5703125" style="2" customWidth="1"/>
    <col min="13828" max="13828" width="10.140625" style="2" customWidth="1"/>
    <col min="13829" max="13829" width="10" style="2" customWidth="1"/>
    <col min="13830" max="13830" width="0" style="2" hidden="1" customWidth="1"/>
    <col min="13831" max="13831" width="20.85546875" style="2" customWidth="1"/>
    <col min="13832" max="13832" width="20.5703125" style="2" customWidth="1"/>
    <col min="13833" max="13833" width="36.7109375" style="2" customWidth="1"/>
    <col min="13834" max="13834" width="43" style="2" customWidth="1"/>
    <col min="13835" max="13835" width="12.42578125" style="2" customWidth="1"/>
    <col min="13836" max="14079" width="9.140625" style="2"/>
    <col min="14080" max="14080" width="7" style="2" customWidth="1"/>
    <col min="14081" max="14081" width="13.140625" style="2" customWidth="1"/>
    <col min="14082" max="14082" width="16.28515625" style="2" customWidth="1"/>
    <col min="14083" max="14083" width="7.5703125" style="2" customWidth="1"/>
    <col min="14084" max="14084" width="10.140625" style="2" customWidth="1"/>
    <col min="14085" max="14085" width="10" style="2" customWidth="1"/>
    <col min="14086" max="14086" width="0" style="2" hidden="1" customWidth="1"/>
    <col min="14087" max="14087" width="20.85546875" style="2" customWidth="1"/>
    <col min="14088" max="14088" width="20.5703125" style="2" customWidth="1"/>
    <col min="14089" max="14089" width="36.7109375" style="2" customWidth="1"/>
    <col min="14090" max="14090" width="43" style="2" customWidth="1"/>
    <col min="14091" max="14091" width="12.42578125" style="2" customWidth="1"/>
    <col min="14092" max="14335" width="9.140625" style="2"/>
    <col min="14336" max="14336" width="7" style="2" customWidth="1"/>
    <col min="14337" max="14337" width="13.140625" style="2" customWidth="1"/>
    <col min="14338" max="14338" width="16.28515625" style="2" customWidth="1"/>
    <col min="14339" max="14339" width="7.5703125" style="2" customWidth="1"/>
    <col min="14340" max="14340" width="10.140625" style="2" customWidth="1"/>
    <col min="14341" max="14341" width="10" style="2" customWidth="1"/>
    <col min="14342" max="14342" width="0" style="2" hidden="1" customWidth="1"/>
    <col min="14343" max="14343" width="20.85546875" style="2" customWidth="1"/>
    <col min="14344" max="14344" width="20.5703125" style="2" customWidth="1"/>
    <col min="14345" max="14345" width="36.7109375" style="2" customWidth="1"/>
    <col min="14346" max="14346" width="43" style="2" customWidth="1"/>
    <col min="14347" max="14347" width="12.42578125" style="2" customWidth="1"/>
    <col min="14348" max="14591" width="9.140625" style="2"/>
    <col min="14592" max="14592" width="7" style="2" customWidth="1"/>
    <col min="14593" max="14593" width="13.140625" style="2" customWidth="1"/>
    <col min="14594" max="14594" width="16.28515625" style="2" customWidth="1"/>
    <col min="14595" max="14595" width="7.5703125" style="2" customWidth="1"/>
    <col min="14596" max="14596" width="10.140625" style="2" customWidth="1"/>
    <col min="14597" max="14597" width="10" style="2" customWidth="1"/>
    <col min="14598" max="14598" width="0" style="2" hidden="1" customWidth="1"/>
    <col min="14599" max="14599" width="20.85546875" style="2" customWidth="1"/>
    <col min="14600" max="14600" width="20.5703125" style="2" customWidth="1"/>
    <col min="14601" max="14601" width="36.7109375" style="2" customWidth="1"/>
    <col min="14602" max="14602" width="43" style="2" customWidth="1"/>
    <col min="14603" max="14603" width="12.42578125" style="2" customWidth="1"/>
    <col min="14604" max="14847" width="9.140625" style="2"/>
    <col min="14848" max="14848" width="7" style="2" customWidth="1"/>
    <col min="14849" max="14849" width="13.140625" style="2" customWidth="1"/>
    <col min="14850" max="14850" width="16.28515625" style="2" customWidth="1"/>
    <col min="14851" max="14851" width="7.5703125" style="2" customWidth="1"/>
    <col min="14852" max="14852" width="10.140625" style="2" customWidth="1"/>
    <col min="14853" max="14853" width="10" style="2" customWidth="1"/>
    <col min="14854" max="14854" width="0" style="2" hidden="1" customWidth="1"/>
    <col min="14855" max="14855" width="20.85546875" style="2" customWidth="1"/>
    <col min="14856" max="14856" width="20.5703125" style="2" customWidth="1"/>
    <col min="14857" max="14857" width="36.7109375" style="2" customWidth="1"/>
    <col min="14858" max="14858" width="43" style="2" customWidth="1"/>
    <col min="14859" max="14859" width="12.42578125" style="2" customWidth="1"/>
    <col min="14860" max="15103" width="9.140625" style="2"/>
    <col min="15104" max="15104" width="7" style="2" customWidth="1"/>
    <col min="15105" max="15105" width="13.140625" style="2" customWidth="1"/>
    <col min="15106" max="15106" width="16.28515625" style="2" customWidth="1"/>
    <col min="15107" max="15107" width="7.5703125" style="2" customWidth="1"/>
    <col min="15108" max="15108" width="10.140625" style="2" customWidth="1"/>
    <col min="15109" max="15109" width="10" style="2" customWidth="1"/>
    <col min="15110" max="15110" width="0" style="2" hidden="1" customWidth="1"/>
    <col min="15111" max="15111" width="20.85546875" style="2" customWidth="1"/>
    <col min="15112" max="15112" width="20.5703125" style="2" customWidth="1"/>
    <col min="15113" max="15113" width="36.7109375" style="2" customWidth="1"/>
    <col min="15114" max="15114" width="43" style="2" customWidth="1"/>
    <col min="15115" max="15115" width="12.42578125" style="2" customWidth="1"/>
    <col min="15116" max="15359" width="9.140625" style="2"/>
    <col min="15360" max="15360" width="7" style="2" customWidth="1"/>
    <col min="15361" max="15361" width="13.140625" style="2" customWidth="1"/>
    <col min="15362" max="15362" width="16.28515625" style="2" customWidth="1"/>
    <col min="15363" max="15363" width="7.5703125" style="2" customWidth="1"/>
    <col min="15364" max="15364" width="10.140625" style="2" customWidth="1"/>
    <col min="15365" max="15365" width="10" style="2" customWidth="1"/>
    <col min="15366" max="15366" width="0" style="2" hidden="1" customWidth="1"/>
    <col min="15367" max="15367" width="20.85546875" style="2" customWidth="1"/>
    <col min="15368" max="15368" width="20.5703125" style="2" customWidth="1"/>
    <col min="15369" max="15369" width="36.7109375" style="2" customWidth="1"/>
    <col min="15370" max="15370" width="43" style="2" customWidth="1"/>
    <col min="15371" max="15371" width="12.42578125" style="2" customWidth="1"/>
    <col min="15372" max="15615" width="9.140625" style="2"/>
    <col min="15616" max="15616" width="7" style="2" customWidth="1"/>
    <col min="15617" max="15617" width="13.140625" style="2" customWidth="1"/>
    <col min="15618" max="15618" width="16.28515625" style="2" customWidth="1"/>
    <col min="15619" max="15619" width="7.5703125" style="2" customWidth="1"/>
    <col min="15620" max="15620" width="10.140625" style="2" customWidth="1"/>
    <col min="15621" max="15621" width="10" style="2" customWidth="1"/>
    <col min="15622" max="15622" width="0" style="2" hidden="1" customWidth="1"/>
    <col min="15623" max="15623" width="20.85546875" style="2" customWidth="1"/>
    <col min="15624" max="15624" width="20.5703125" style="2" customWidth="1"/>
    <col min="15625" max="15625" width="36.7109375" style="2" customWidth="1"/>
    <col min="15626" max="15626" width="43" style="2" customWidth="1"/>
    <col min="15627" max="15627" width="12.42578125" style="2" customWidth="1"/>
    <col min="15628" max="15871" width="9.140625" style="2"/>
    <col min="15872" max="15872" width="7" style="2" customWidth="1"/>
    <col min="15873" max="15873" width="13.140625" style="2" customWidth="1"/>
    <col min="15874" max="15874" width="16.28515625" style="2" customWidth="1"/>
    <col min="15875" max="15875" width="7.5703125" style="2" customWidth="1"/>
    <col min="15876" max="15876" width="10.140625" style="2" customWidth="1"/>
    <col min="15877" max="15877" width="10" style="2" customWidth="1"/>
    <col min="15878" max="15878" width="0" style="2" hidden="1" customWidth="1"/>
    <col min="15879" max="15879" width="20.85546875" style="2" customWidth="1"/>
    <col min="15880" max="15880" width="20.5703125" style="2" customWidth="1"/>
    <col min="15881" max="15881" width="36.7109375" style="2" customWidth="1"/>
    <col min="15882" max="15882" width="43" style="2" customWidth="1"/>
    <col min="15883" max="15883" width="12.42578125" style="2" customWidth="1"/>
    <col min="15884" max="16127" width="9.140625" style="2"/>
    <col min="16128" max="16128" width="7" style="2" customWidth="1"/>
    <col min="16129" max="16129" width="13.140625" style="2" customWidth="1"/>
    <col min="16130" max="16130" width="16.28515625" style="2" customWidth="1"/>
    <col min="16131" max="16131" width="7.5703125" style="2" customWidth="1"/>
    <col min="16132" max="16132" width="10.140625" style="2" customWidth="1"/>
    <col min="16133" max="16133" width="10" style="2" customWidth="1"/>
    <col min="16134" max="16134" width="0" style="2" hidden="1" customWidth="1"/>
    <col min="16135" max="16135" width="20.85546875" style="2" customWidth="1"/>
    <col min="16136" max="16136" width="20.5703125" style="2" customWidth="1"/>
    <col min="16137" max="16137" width="36.7109375" style="2" customWidth="1"/>
    <col min="16138" max="16138" width="43" style="2" customWidth="1"/>
    <col min="16139" max="16139" width="12.42578125" style="2" customWidth="1"/>
    <col min="16140" max="16384" width="9.140625" style="2"/>
  </cols>
  <sheetData>
    <row r="1" spans="1:13" x14ac:dyDescent="0.25">
      <c r="A1" s="59" t="s">
        <v>0</v>
      </c>
      <c r="B1" s="59"/>
      <c r="C1" s="59"/>
      <c r="D1" s="59"/>
      <c r="E1" s="60" t="s">
        <v>1</v>
      </c>
      <c r="F1" s="60"/>
      <c r="G1" s="60"/>
      <c r="H1" s="60"/>
      <c r="I1" s="60"/>
      <c r="J1" s="60"/>
    </row>
    <row r="2" spans="1:13" x14ac:dyDescent="0.25">
      <c r="A2" s="60" t="s">
        <v>2</v>
      </c>
      <c r="B2" s="60"/>
      <c r="C2" s="60"/>
      <c r="D2" s="60"/>
      <c r="E2" s="60" t="s">
        <v>3</v>
      </c>
      <c r="F2" s="60"/>
      <c r="G2" s="60"/>
      <c r="H2" s="60"/>
      <c r="I2" s="60"/>
      <c r="J2" s="60"/>
    </row>
    <row r="3" spans="1:13" ht="19.5" customHeight="1" x14ac:dyDescent="0.25"/>
    <row r="4" spans="1:13" ht="21" customHeight="1" x14ac:dyDescent="0.25">
      <c r="A4" s="64" t="s">
        <v>1327</v>
      </c>
      <c r="B4" s="58"/>
      <c r="C4" s="58"/>
      <c r="D4" s="58"/>
      <c r="E4" s="58"/>
      <c r="F4" s="58"/>
      <c r="G4" s="74"/>
      <c r="H4" s="58"/>
      <c r="I4" s="58"/>
      <c r="J4" s="58"/>
    </row>
    <row r="5" spans="1:13" ht="21" customHeight="1" x14ac:dyDescent="0.25">
      <c r="A5" s="64" t="s">
        <v>1326</v>
      </c>
      <c r="B5" s="64"/>
      <c r="C5" s="64"/>
      <c r="D5" s="64"/>
      <c r="E5" s="64"/>
      <c r="F5" s="64"/>
      <c r="G5" s="64"/>
      <c r="H5" s="64"/>
      <c r="I5" s="64"/>
      <c r="J5" s="64"/>
    </row>
    <row r="6" spans="1:13" ht="21" customHeight="1" x14ac:dyDescent="0.25">
      <c r="A6" s="64" t="str">
        <f>INDEX(K10:K14,MATCH(1,$A$10:$A$14,0))</f>
        <v>CHƯƠNG TRÌNH ĐÀO TẠO CHUẨN</v>
      </c>
      <c r="B6" s="64"/>
      <c r="C6" s="64"/>
      <c r="D6" s="64"/>
      <c r="E6" s="64"/>
      <c r="F6" s="64"/>
      <c r="G6" s="71"/>
      <c r="H6" s="64"/>
      <c r="I6" s="64"/>
      <c r="J6" s="64"/>
    </row>
    <row r="7" spans="1:13" ht="27.75" customHeight="1" x14ac:dyDescent="0.25">
      <c r="A7" s="71" t="s">
        <v>1397</v>
      </c>
      <c r="B7" s="71"/>
      <c r="C7" s="71"/>
      <c r="D7" s="71"/>
      <c r="E7" s="71"/>
      <c r="F7" s="71"/>
      <c r="G7" s="71"/>
      <c r="H7" s="71"/>
      <c r="I7" s="71"/>
      <c r="J7" s="71"/>
    </row>
    <row r="8" spans="1:13" ht="10.5" customHeight="1" x14ac:dyDescent="0.25"/>
    <row r="9" spans="1:13" ht="27.75" customHeight="1" x14ac:dyDescent="0.25">
      <c r="A9" s="31" t="s">
        <v>5</v>
      </c>
      <c r="B9" s="31" t="s">
        <v>6</v>
      </c>
      <c r="C9" s="73" t="s">
        <v>7</v>
      </c>
      <c r="D9" s="73"/>
      <c r="E9" s="31" t="s">
        <v>8</v>
      </c>
      <c r="F9" s="31" t="s">
        <v>9</v>
      </c>
      <c r="G9" s="31" t="s">
        <v>1391</v>
      </c>
      <c r="H9" s="31" t="s">
        <v>11</v>
      </c>
      <c r="I9" s="32" t="s">
        <v>1392</v>
      </c>
      <c r="J9" s="53" t="s">
        <v>12</v>
      </c>
      <c r="K9" s="33" t="s">
        <v>1390</v>
      </c>
      <c r="L9" s="2" t="s">
        <v>13</v>
      </c>
    </row>
    <row r="10" spans="1:13" ht="27.75" customHeight="1" x14ac:dyDescent="0.25">
      <c r="A10" s="52">
        <f>IF(B10&lt;&gt;"",SUBTOTAL(103,B$10:$B10))</f>
        <v>1</v>
      </c>
      <c r="B10" s="35" t="s">
        <v>1394</v>
      </c>
      <c r="C10" s="36" t="s">
        <v>42</v>
      </c>
      <c r="D10" s="37" t="s">
        <v>16</v>
      </c>
      <c r="E10" s="35" t="s">
        <v>104</v>
      </c>
      <c r="F10" s="35">
        <v>107</v>
      </c>
      <c r="G10" s="35" t="s">
        <v>1239</v>
      </c>
      <c r="H10" s="35" t="s">
        <v>1400</v>
      </c>
      <c r="I10" s="2" t="s">
        <v>1405</v>
      </c>
      <c r="J10" s="42"/>
      <c r="K10" s="39" t="s">
        <v>4</v>
      </c>
      <c r="L10" s="89" t="s">
        <v>1277</v>
      </c>
      <c r="M10" s="41" t="s">
        <v>149</v>
      </c>
    </row>
    <row r="11" spans="1:13" s="83" customFormat="1" ht="27.75" customHeight="1" x14ac:dyDescent="0.25">
      <c r="A11" s="75">
        <f>IF(B11&lt;&gt;"",SUBTOTAL(103,B$10:$B11))</f>
        <v>2</v>
      </c>
      <c r="B11" s="76" t="s">
        <v>1395</v>
      </c>
      <c r="C11" s="77" t="s">
        <v>84</v>
      </c>
      <c r="D11" s="78" t="s">
        <v>1396</v>
      </c>
      <c r="E11" s="76" t="s">
        <v>266</v>
      </c>
      <c r="F11" s="76">
        <v>107</v>
      </c>
      <c r="G11" s="79" t="s">
        <v>1245</v>
      </c>
      <c r="H11" s="79" t="s">
        <v>1401</v>
      </c>
      <c r="I11" s="80" t="s">
        <v>1406</v>
      </c>
      <c r="J11" s="84" t="s">
        <v>1426</v>
      </c>
      <c r="K11" s="81" t="s">
        <v>4</v>
      </c>
      <c r="L11" s="90" t="s">
        <v>62</v>
      </c>
      <c r="M11" s="82" t="s">
        <v>98</v>
      </c>
    </row>
    <row r="12" spans="1:13" ht="27.75" customHeight="1" x14ac:dyDescent="0.25">
      <c r="A12" s="34">
        <f>IF(B12&lt;&gt;"",SUBTOTAL(103,B$10:$B12))</f>
        <v>3</v>
      </c>
      <c r="B12" s="35" t="s">
        <v>1181</v>
      </c>
      <c r="C12" s="36" t="s">
        <v>1182</v>
      </c>
      <c r="D12" s="37" t="s">
        <v>25</v>
      </c>
      <c r="E12" s="35" t="s">
        <v>1157</v>
      </c>
      <c r="F12" s="35">
        <v>104</v>
      </c>
      <c r="G12" s="35" t="s">
        <v>1273</v>
      </c>
      <c r="H12" s="35" t="s">
        <v>1402</v>
      </c>
      <c r="I12" s="38" t="s">
        <v>1407</v>
      </c>
      <c r="J12" s="42"/>
      <c r="K12" s="39" t="s">
        <v>4</v>
      </c>
      <c r="L12" s="89" t="s">
        <v>98</v>
      </c>
      <c r="M12" s="41" t="s">
        <v>291</v>
      </c>
    </row>
    <row r="13" spans="1:13" ht="27.75" customHeight="1" x14ac:dyDescent="0.25">
      <c r="A13" s="34">
        <f>IF(B13&lt;&gt;"",SUBTOTAL(103,B$10:$B13))</f>
        <v>4</v>
      </c>
      <c r="B13" s="35" t="s">
        <v>890</v>
      </c>
      <c r="C13" s="36" t="s">
        <v>891</v>
      </c>
      <c r="D13" s="37" t="s">
        <v>892</v>
      </c>
      <c r="E13" s="35" t="s">
        <v>877</v>
      </c>
      <c r="F13" s="35">
        <v>101</v>
      </c>
      <c r="G13" s="35" t="s">
        <v>1264</v>
      </c>
      <c r="H13" s="35" t="s">
        <v>1403</v>
      </c>
      <c r="I13" s="38" t="s">
        <v>1408</v>
      </c>
      <c r="J13" s="42"/>
      <c r="K13" s="43" t="s">
        <v>4</v>
      </c>
      <c r="L13" s="89" t="s">
        <v>291</v>
      </c>
      <c r="M13" s="44" t="s">
        <v>69</v>
      </c>
    </row>
    <row r="14" spans="1:13" ht="27.75" customHeight="1" x14ac:dyDescent="0.25">
      <c r="A14" s="34">
        <f>IF(B14&lt;&gt;"",SUBTOTAL(103,B$10:$B14))</f>
        <v>5</v>
      </c>
      <c r="B14" s="35" t="s">
        <v>1398</v>
      </c>
      <c r="C14" s="36" t="s">
        <v>1399</v>
      </c>
      <c r="D14" s="37" t="s">
        <v>16</v>
      </c>
      <c r="E14" s="35" t="s">
        <v>1150</v>
      </c>
      <c r="F14" s="35" t="s">
        <v>1393</v>
      </c>
      <c r="G14" s="42" t="s">
        <v>1272</v>
      </c>
      <c r="H14" s="42" t="s">
        <v>1404</v>
      </c>
      <c r="I14" s="35" t="s">
        <v>1409</v>
      </c>
      <c r="J14" s="42"/>
      <c r="K14" s="39" t="s">
        <v>4</v>
      </c>
      <c r="L14" s="89" t="s">
        <v>95</v>
      </c>
      <c r="M14" s="41" t="s">
        <v>149</v>
      </c>
    </row>
    <row r="16" spans="1:13" x14ac:dyDescent="0.25">
      <c r="E16" s="2"/>
      <c r="F16" s="2"/>
      <c r="H16" s="1"/>
      <c r="I16" s="47"/>
      <c r="J16" s="1"/>
      <c r="K16" s="23"/>
    </row>
    <row r="17" spans="1:13" x14ac:dyDescent="0.25">
      <c r="E17" s="2"/>
      <c r="F17" s="2"/>
      <c r="H17" s="22"/>
      <c r="I17" s="48"/>
      <c r="J17" s="22"/>
      <c r="K17" s="24"/>
    </row>
    <row r="18" spans="1:13" x14ac:dyDescent="0.25">
      <c r="E18" s="2"/>
      <c r="F18" s="2"/>
      <c r="H18" s="22"/>
      <c r="I18" s="48"/>
      <c r="J18" s="22"/>
      <c r="K18" s="40"/>
    </row>
    <row r="19" spans="1:13" x14ac:dyDescent="0.25">
      <c r="E19" s="2"/>
      <c r="F19" s="2"/>
      <c r="H19" s="1"/>
      <c r="I19" s="47"/>
      <c r="J19" s="13"/>
      <c r="K19" s="40"/>
    </row>
    <row r="20" spans="1:13" x14ac:dyDescent="0.25">
      <c r="E20" s="2"/>
      <c r="F20" s="2"/>
      <c r="H20" s="1"/>
      <c r="I20" s="47"/>
      <c r="J20" s="13"/>
      <c r="K20" s="40"/>
    </row>
    <row r="21" spans="1:13" x14ac:dyDescent="0.25">
      <c r="E21" s="2"/>
      <c r="F21" s="2"/>
      <c r="H21" s="14"/>
      <c r="I21" s="49"/>
      <c r="J21" s="14"/>
      <c r="K21" s="40"/>
    </row>
    <row r="22" spans="1:13" s="4" customFormat="1" x14ac:dyDescent="0.25">
      <c r="A22" s="2"/>
      <c r="B22" s="3"/>
      <c r="C22" s="2"/>
      <c r="E22" s="2"/>
      <c r="F22" s="2"/>
      <c r="G22" s="3"/>
      <c r="H22" s="1"/>
      <c r="I22" s="47"/>
      <c r="J22" s="13"/>
      <c r="K22" s="40"/>
      <c r="L22" s="2"/>
      <c r="M22" s="2"/>
    </row>
    <row r="23" spans="1:13" s="4" customFormat="1" x14ac:dyDescent="0.25">
      <c r="A23" s="2"/>
      <c r="B23" s="3"/>
      <c r="C23" s="2"/>
      <c r="E23" s="2"/>
      <c r="F23" s="2"/>
      <c r="G23" s="3"/>
      <c r="H23" s="1"/>
      <c r="I23" s="47"/>
      <c r="J23" s="13"/>
      <c r="K23" s="23"/>
      <c r="L23" s="2"/>
      <c r="M23" s="2"/>
    </row>
    <row r="24" spans="1:13" s="4" customFormat="1" ht="16.5" x14ac:dyDescent="0.25">
      <c r="A24" s="2"/>
      <c r="B24" s="3"/>
      <c r="C24" s="2"/>
      <c r="E24" s="2"/>
      <c r="F24" s="2"/>
      <c r="G24" s="3"/>
      <c r="H24" s="21"/>
      <c r="I24" s="50"/>
      <c r="J24" s="21"/>
      <c r="K24" s="45"/>
      <c r="L24" s="2"/>
      <c r="M24" s="2"/>
    </row>
  </sheetData>
  <sheetProtection password="89A6" sheet="1" objects="1" scenarios="1"/>
  <autoFilter ref="A9:M14">
    <filterColumn colId="2" showButton="0"/>
  </autoFilter>
  <mergeCells count="9">
    <mergeCell ref="A1:D1"/>
    <mergeCell ref="E1:J1"/>
    <mergeCell ref="A2:D2"/>
    <mergeCell ref="E2:J2"/>
    <mergeCell ref="A4:J4"/>
    <mergeCell ref="A7:J7"/>
    <mergeCell ref="C9:D9"/>
    <mergeCell ref="A5:J5"/>
    <mergeCell ref="A6:J6"/>
  </mergeCells>
  <printOptions horizontalCentered="1"/>
  <pageMargins left="0.2" right="0.2" top="0.45" bottom="0.25" header="0" footer="0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zoomScaleNormal="100" workbookViewId="0">
      <selection activeCell="J22" sqref="J22"/>
    </sheetView>
  </sheetViews>
  <sheetFormatPr defaultRowHeight="15.75" x14ac:dyDescent="0.25"/>
  <cols>
    <col min="1" max="1" width="7" style="2" customWidth="1"/>
    <col min="2" max="2" width="13.140625" style="3" customWidth="1"/>
    <col min="3" max="3" width="16.28515625" style="2" customWidth="1"/>
    <col min="4" max="4" width="7.5703125" style="4" customWidth="1"/>
    <col min="5" max="5" width="10.140625" style="3" customWidth="1"/>
    <col min="6" max="6" width="10" style="3" customWidth="1"/>
    <col min="7" max="7" width="17.5703125" style="3" hidden="1" customWidth="1"/>
    <col min="8" max="8" width="20.85546875" style="3" customWidth="1"/>
    <col min="9" max="9" width="20.85546875" style="3" hidden="1" customWidth="1"/>
    <col min="10" max="10" width="20.5703125" style="2" customWidth="1"/>
    <col min="11" max="11" width="36.7109375" style="4" hidden="1" customWidth="1"/>
    <col min="12" max="12" width="43" style="4" customWidth="1"/>
    <col min="13" max="13" width="9.140625" style="2" hidden="1" customWidth="1"/>
    <col min="14" max="255" width="9.140625" style="2"/>
    <col min="256" max="256" width="7" style="2" customWidth="1"/>
    <col min="257" max="257" width="13.140625" style="2" customWidth="1"/>
    <col min="258" max="258" width="16.28515625" style="2" customWidth="1"/>
    <col min="259" max="259" width="7.5703125" style="2" customWidth="1"/>
    <col min="260" max="260" width="10.140625" style="2" customWidth="1"/>
    <col min="261" max="261" width="10" style="2" customWidth="1"/>
    <col min="262" max="262" width="0" style="2" hidden="1" customWidth="1"/>
    <col min="263" max="263" width="20.85546875" style="2" customWidth="1"/>
    <col min="264" max="264" width="20.5703125" style="2" customWidth="1"/>
    <col min="265" max="265" width="36.7109375" style="2" customWidth="1"/>
    <col min="266" max="266" width="43" style="2" customWidth="1"/>
    <col min="267" max="267" width="12.42578125" style="2" customWidth="1"/>
    <col min="268" max="511" width="9.140625" style="2"/>
    <col min="512" max="512" width="7" style="2" customWidth="1"/>
    <col min="513" max="513" width="13.140625" style="2" customWidth="1"/>
    <col min="514" max="514" width="16.28515625" style="2" customWidth="1"/>
    <col min="515" max="515" width="7.5703125" style="2" customWidth="1"/>
    <col min="516" max="516" width="10.140625" style="2" customWidth="1"/>
    <col min="517" max="517" width="10" style="2" customWidth="1"/>
    <col min="518" max="518" width="0" style="2" hidden="1" customWidth="1"/>
    <col min="519" max="519" width="20.85546875" style="2" customWidth="1"/>
    <col min="520" max="520" width="20.5703125" style="2" customWidth="1"/>
    <col min="521" max="521" width="36.7109375" style="2" customWidth="1"/>
    <col min="522" max="522" width="43" style="2" customWidth="1"/>
    <col min="523" max="523" width="12.42578125" style="2" customWidth="1"/>
    <col min="524" max="767" width="9.140625" style="2"/>
    <col min="768" max="768" width="7" style="2" customWidth="1"/>
    <col min="769" max="769" width="13.140625" style="2" customWidth="1"/>
    <col min="770" max="770" width="16.28515625" style="2" customWidth="1"/>
    <col min="771" max="771" width="7.5703125" style="2" customWidth="1"/>
    <col min="772" max="772" width="10.140625" style="2" customWidth="1"/>
    <col min="773" max="773" width="10" style="2" customWidth="1"/>
    <col min="774" max="774" width="0" style="2" hidden="1" customWidth="1"/>
    <col min="775" max="775" width="20.85546875" style="2" customWidth="1"/>
    <col min="776" max="776" width="20.5703125" style="2" customWidth="1"/>
    <col min="777" max="777" width="36.7109375" style="2" customWidth="1"/>
    <col min="778" max="778" width="43" style="2" customWidth="1"/>
    <col min="779" max="779" width="12.42578125" style="2" customWidth="1"/>
    <col min="780" max="1023" width="9.140625" style="2"/>
    <col min="1024" max="1024" width="7" style="2" customWidth="1"/>
    <col min="1025" max="1025" width="13.140625" style="2" customWidth="1"/>
    <col min="1026" max="1026" width="16.28515625" style="2" customWidth="1"/>
    <col min="1027" max="1027" width="7.5703125" style="2" customWidth="1"/>
    <col min="1028" max="1028" width="10.140625" style="2" customWidth="1"/>
    <col min="1029" max="1029" width="10" style="2" customWidth="1"/>
    <col min="1030" max="1030" width="0" style="2" hidden="1" customWidth="1"/>
    <col min="1031" max="1031" width="20.85546875" style="2" customWidth="1"/>
    <col min="1032" max="1032" width="20.5703125" style="2" customWidth="1"/>
    <col min="1033" max="1033" width="36.7109375" style="2" customWidth="1"/>
    <col min="1034" max="1034" width="43" style="2" customWidth="1"/>
    <col min="1035" max="1035" width="12.42578125" style="2" customWidth="1"/>
    <col min="1036" max="1279" width="9.140625" style="2"/>
    <col min="1280" max="1280" width="7" style="2" customWidth="1"/>
    <col min="1281" max="1281" width="13.140625" style="2" customWidth="1"/>
    <col min="1282" max="1282" width="16.28515625" style="2" customWidth="1"/>
    <col min="1283" max="1283" width="7.5703125" style="2" customWidth="1"/>
    <col min="1284" max="1284" width="10.140625" style="2" customWidth="1"/>
    <col min="1285" max="1285" width="10" style="2" customWidth="1"/>
    <col min="1286" max="1286" width="0" style="2" hidden="1" customWidth="1"/>
    <col min="1287" max="1287" width="20.85546875" style="2" customWidth="1"/>
    <col min="1288" max="1288" width="20.5703125" style="2" customWidth="1"/>
    <col min="1289" max="1289" width="36.7109375" style="2" customWidth="1"/>
    <col min="1290" max="1290" width="43" style="2" customWidth="1"/>
    <col min="1291" max="1291" width="12.42578125" style="2" customWidth="1"/>
    <col min="1292" max="1535" width="9.140625" style="2"/>
    <col min="1536" max="1536" width="7" style="2" customWidth="1"/>
    <col min="1537" max="1537" width="13.140625" style="2" customWidth="1"/>
    <col min="1538" max="1538" width="16.28515625" style="2" customWidth="1"/>
    <col min="1539" max="1539" width="7.5703125" style="2" customWidth="1"/>
    <col min="1540" max="1540" width="10.140625" style="2" customWidth="1"/>
    <col min="1541" max="1541" width="10" style="2" customWidth="1"/>
    <col min="1542" max="1542" width="0" style="2" hidden="1" customWidth="1"/>
    <col min="1543" max="1543" width="20.85546875" style="2" customWidth="1"/>
    <col min="1544" max="1544" width="20.5703125" style="2" customWidth="1"/>
    <col min="1545" max="1545" width="36.7109375" style="2" customWidth="1"/>
    <col min="1546" max="1546" width="43" style="2" customWidth="1"/>
    <col min="1547" max="1547" width="12.42578125" style="2" customWidth="1"/>
    <col min="1548" max="1791" width="9.140625" style="2"/>
    <col min="1792" max="1792" width="7" style="2" customWidth="1"/>
    <col min="1793" max="1793" width="13.140625" style="2" customWidth="1"/>
    <col min="1794" max="1794" width="16.28515625" style="2" customWidth="1"/>
    <col min="1795" max="1795" width="7.5703125" style="2" customWidth="1"/>
    <col min="1796" max="1796" width="10.140625" style="2" customWidth="1"/>
    <col min="1797" max="1797" width="10" style="2" customWidth="1"/>
    <col min="1798" max="1798" width="0" style="2" hidden="1" customWidth="1"/>
    <col min="1799" max="1799" width="20.85546875" style="2" customWidth="1"/>
    <col min="1800" max="1800" width="20.5703125" style="2" customWidth="1"/>
    <col min="1801" max="1801" width="36.7109375" style="2" customWidth="1"/>
    <col min="1802" max="1802" width="43" style="2" customWidth="1"/>
    <col min="1803" max="1803" width="12.42578125" style="2" customWidth="1"/>
    <col min="1804" max="2047" width="9.140625" style="2"/>
    <col min="2048" max="2048" width="7" style="2" customWidth="1"/>
    <col min="2049" max="2049" width="13.140625" style="2" customWidth="1"/>
    <col min="2050" max="2050" width="16.28515625" style="2" customWidth="1"/>
    <col min="2051" max="2051" width="7.5703125" style="2" customWidth="1"/>
    <col min="2052" max="2052" width="10.140625" style="2" customWidth="1"/>
    <col min="2053" max="2053" width="10" style="2" customWidth="1"/>
    <col min="2054" max="2054" width="0" style="2" hidden="1" customWidth="1"/>
    <col min="2055" max="2055" width="20.85546875" style="2" customWidth="1"/>
    <col min="2056" max="2056" width="20.5703125" style="2" customWidth="1"/>
    <col min="2057" max="2057" width="36.7109375" style="2" customWidth="1"/>
    <col min="2058" max="2058" width="43" style="2" customWidth="1"/>
    <col min="2059" max="2059" width="12.42578125" style="2" customWidth="1"/>
    <col min="2060" max="2303" width="9.140625" style="2"/>
    <col min="2304" max="2304" width="7" style="2" customWidth="1"/>
    <col min="2305" max="2305" width="13.140625" style="2" customWidth="1"/>
    <col min="2306" max="2306" width="16.28515625" style="2" customWidth="1"/>
    <col min="2307" max="2307" width="7.5703125" style="2" customWidth="1"/>
    <col min="2308" max="2308" width="10.140625" style="2" customWidth="1"/>
    <col min="2309" max="2309" width="10" style="2" customWidth="1"/>
    <col min="2310" max="2310" width="0" style="2" hidden="1" customWidth="1"/>
    <col min="2311" max="2311" width="20.85546875" style="2" customWidth="1"/>
    <col min="2312" max="2312" width="20.5703125" style="2" customWidth="1"/>
    <col min="2313" max="2313" width="36.7109375" style="2" customWidth="1"/>
    <col min="2314" max="2314" width="43" style="2" customWidth="1"/>
    <col min="2315" max="2315" width="12.42578125" style="2" customWidth="1"/>
    <col min="2316" max="2559" width="9.140625" style="2"/>
    <col min="2560" max="2560" width="7" style="2" customWidth="1"/>
    <col min="2561" max="2561" width="13.140625" style="2" customWidth="1"/>
    <col min="2562" max="2562" width="16.28515625" style="2" customWidth="1"/>
    <col min="2563" max="2563" width="7.5703125" style="2" customWidth="1"/>
    <col min="2564" max="2564" width="10.140625" style="2" customWidth="1"/>
    <col min="2565" max="2565" width="10" style="2" customWidth="1"/>
    <col min="2566" max="2566" width="0" style="2" hidden="1" customWidth="1"/>
    <col min="2567" max="2567" width="20.85546875" style="2" customWidth="1"/>
    <col min="2568" max="2568" width="20.5703125" style="2" customWidth="1"/>
    <col min="2569" max="2569" width="36.7109375" style="2" customWidth="1"/>
    <col min="2570" max="2570" width="43" style="2" customWidth="1"/>
    <col min="2571" max="2571" width="12.42578125" style="2" customWidth="1"/>
    <col min="2572" max="2815" width="9.140625" style="2"/>
    <col min="2816" max="2816" width="7" style="2" customWidth="1"/>
    <col min="2817" max="2817" width="13.140625" style="2" customWidth="1"/>
    <col min="2818" max="2818" width="16.28515625" style="2" customWidth="1"/>
    <col min="2819" max="2819" width="7.5703125" style="2" customWidth="1"/>
    <col min="2820" max="2820" width="10.140625" style="2" customWidth="1"/>
    <col min="2821" max="2821" width="10" style="2" customWidth="1"/>
    <col min="2822" max="2822" width="0" style="2" hidden="1" customWidth="1"/>
    <col min="2823" max="2823" width="20.85546875" style="2" customWidth="1"/>
    <col min="2824" max="2824" width="20.5703125" style="2" customWidth="1"/>
    <col min="2825" max="2825" width="36.7109375" style="2" customWidth="1"/>
    <col min="2826" max="2826" width="43" style="2" customWidth="1"/>
    <col min="2827" max="2827" width="12.42578125" style="2" customWidth="1"/>
    <col min="2828" max="3071" width="9.140625" style="2"/>
    <col min="3072" max="3072" width="7" style="2" customWidth="1"/>
    <col min="3073" max="3073" width="13.140625" style="2" customWidth="1"/>
    <col min="3074" max="3074" width="16.28515625" style="2" customWidth="1"/>
    <col min="3075" max="3075" width="7.5703125" style="2" customWidth="1"/>
    <col min="3076" max="3076" width="10.140625" style="2" customWidth="1"/>
    <col min="3077" max="3077" width="10" style="2" customWidth="1"/>
    <col min="3078" max="3078" width="0" style="2" hidden="1" customWidth="1"/>
    <col min="3079" max="3079" width="20.85546875" style="2" customWidth="1"/>
    <col min="3080" max="3080" width="20.5703125" style="2" customWidth="1"/>
    <col min="3081" max="3081" width="36.7109375" style="2" customWidth="1"/>
    <col min="3082" max="3082" width="43" style="2" customWidth="1"/>
    <col min="3083" max="3083" width="12.42578125" style="2" customWidth="1"/>
    <col min="3084" max="3327" width="9.140625" style="2"/>
    <col min="3328" max="3328" width="7" style="2" customWidth="1"/>
    <col min="3329" max="3329" width="13.140625" style="2" customWidth="1"/>
    <col min="3330" max="3330" width="16.28515625" style="2" customWidth="1"/>
    <col min="3331" max="3331" width="7.5703125" style="2" customWidth="1"/>
    <col min="3332" max="3332" width="10.140625" style="2" customWidth="1"/>
    <col min="3333" max="3333" width="10" style="2" customWidth="1"/>
    <col min="3334" max="3334" width="0" style="2" hidden="1" customWidth="1"/>
    <col min="3335" max="3335" width="20.85546875" style="2" customWidth="1"/>
    <col min="3336" max="3336" width="20.5703125" style="2" customWidth="1"/>
    <col min="3337" max="3337" width="36.7109375" style="2" customWidth="1"/>
    <col min="3338" max="3338" width="43" style="2" customWidth="1"/>
    <col min="3339" max="3339" width="12.42578125" style="2" customWidth="1"/>
    <col min="3340" max="3583" width="9.140625" style="2"/>
    <col min="3584" max="3584" width="7" style="2" customWidth="1"/>
    <col min="3585" max="3585" width="13.140625" style="2" customWidth="1"/>
    <col min="3586" max="3586" width="16.28515625" style="2" customWidth="1"/>
    <col min="3587" max="3587" width="7.5703125" style="2" customWidth="1"/>
    <col min="3588" max="3588" width="10.140625" style="2" customWidth="1"/>
    <col min="3589" max="3589" width="10" style="2" customWidth="1"/>
    <col min="3590" max="3590" width="0" style="2" hidden="1" customWidth="1"/>
    <col min="3591" max="3591" width="20.85546875" style="2" customWidth="1"/>
    <col min="3592" max="3592" width="20.5703125" style="2" customWidth="1"/>
    <col min="3593" max="3593" width="36.7109375" style="2" customWidth="1"/>
    <col min="3594" max="3594" width="43" style="2" customWidth="1"/>
    <col min="3595" max="3595" width="12.42578125" style="2" customWidth="1"/>
    <col min="3596" max="3839" width="9.140625" style="2"/>
    <col min="3840" max="3840" width="7" style="2" customWidth="1"/>
    <col min="3841" max="3841" width="13.140625" style="2" customWidth="1"/>
    <col min="3842" max="3842" width="16.28515625" style="2" customWidth="1"/>
    <col min="3843" max="3843" width="7.5703125" style="2" customWidth="1"/>
    <col min="3844" max="3844" width="10.140625" style="2" customWidth="1"/>
    <col min="3845" max="3845" width="10" style="2" customWidth="1"/>
    <col min="3846" max="3846" width="0" style="2" hidden="1" customWidth="1"/>
    <col min="3847" max="3847" width="20.85546875" style="2" customWidth="1"/>
    <col min="3848" max="3848" width="20.5703125" style="2" customWidth="1"/>
    <col min="3849" max="3849" width="36.7109375" style="2" customWidth="1"/>
    <col min="3850" max="3850" width="43" style="2" customWidth="1"/>
    <col min="3851" max="3851" width="12.42578125" style="2" customWidth="1"/>
    <col min="3852" max="4095" width="9.140625" style="2"/>
    <col min="4096" max="4096" width="7" style="2" customWidth="1"/>
    <col min="4097" max="4097" width="13.140625" style="2" customWidth="1"/>
    <col min="4098" max="4098" width="16.28515625" style="2" customWidth="1"/>
    <col min="4099" max="4099" width="7.5703125" style="2" customWidth="1"/>
    <col min="4100" max="4100" width="10.140625" style="2" customWidth="1"/>
    <col min="4101" max="4101" width="10" style="2" customWidth="1"/>
    <col min="4102" max="4102" width="0" style="2" hidden="1" customWidth="1"/>
    <col min="4103" max="4103" width="20.85546875" style="2" customWidth="1"/>
    <col min="4104" max="4104" width="20.5703125" style="2" customWidth="1"/>
    <col min="4105" max="4105" width="36.7109375" style="2" customWidth="1"/>
    <col min="4106" max="4106" width="43" style="2" customWidth="1"/>
    <col min="4107" max="4107" width="12.42578125" style="2" customWidth="1"/>
    <col min="4108" max="4351" width="9.140625" style="2"/>
    <col min="4352" max="4352" width="7" style="2" customWidth="1"/>
    <col min="4353" max="4353" width="13.140625" style="2" customWidth="1"/>
    <col min="4354" max="4354" width="16.28515625" style="2" customWidth="1"/>
    <col min="4355" max="4355" width="7.5703125" style="2" customWidth="1"/>
    <col min="4356" max="4356" width="10.140625" style="2" customWidth="1"/>
    <col min="4357" max="4357" width="10" style="2" customWidth="1"/>
    <col min="4358" max="4358" width="0" style="2" hidden="1" customWidth="1"/>
    <col min="4359" max="4359" width="20.85546875" style="2" customWidth="1"/>
    <col min="4360" max="4360" width="20.5703125" style="2" customWidth="1"/>
    <col min="4361" max="4361" width="36.7109375" style="2" customWidth="1"/>
    <col min="4362" max="4362" width="43" style="2" customWidth="1"/>
    <col min="4363" max="4363" width="12.42578125" style="2" customWidth="1"/>
    <col min="4364" max="4607" width="9.140625" style="2"/>
    <col min="4608" max="4608" width="7" style="2" customWidth="1"/>
    <col min="4609" max="4609" width="13.140625" style="2" customWidth="1"/>
    <col min="4610" max="4610" width="16.28515625" style="2" customWidth="1"/>
    <col min="4611" max="4611" width="7.5703125" style="2" customWidth="1"/>
    <col min="4612" max="4612" width="10.140625" style="2" customWidth="1"/>
    <col min="4613" max="4613" width="10" style="2" customWidth="1"/>
    <col min="4614" max="4614" width="0" style="2" hidden="1" customWidth="1"/>
    <col min="4615" max="4615" width="20.85546875" style="2" customWidth="1"/>
    <col min="4616" max="4616" width="20.5703125" style="2" customWidth="1"/>
    <col min="4617" max="4617" width="36.7109375" style="2" customWidth="1"/>
    <col min="4618" max="4618" width="43" style="2" customWidth="1"/>
    <col min="4619" max="4619" width="12.42578125" style="2" customWidth="1"/>
    <col min="4620" max="4863" width="9.140625" style="2"/>
    <col min="4864" max="4864" width="7" style="2" customWidth="1"/>
    <col min="4865" max="4865" width="13.140625" style="2" customWidth="1"/>
    <col min="4866" max="4866" width="16.28515625" style="2" customWidth="1"/>
    <col min="4867" max="4867" width="7.5703125" style="2" customWidth="1"/>
    <col min="4868" max="4868" width="10.140625" style="2" customWidth="1"/>
    <col min="4869" max="4869" width="10" style="2" customWidth="1"/>
    <col min="4870" max="4870" width="0" style="2" hidden="1" customWidth="1"/>
    <col min="4871" max="4871" width="20.85546875" style="2" customWidth="1"/>
    <col min="4872" max="4872" width="20.5703125" style="2" customWidth="1"/>
    <col min="4873" max="4873" width="36.7109375" style="2" customWidth="1"/>
    <col min="4874" max="4874" width="43" style="2" customWidth="1"/>
    <col min="4875" max="4875" width="12.42578125" style="2" customWidth="1"/>
    <col min="4876" max="5119" width="9.140625" style="2"/>
    <col min="5120" max="5120" width="7" style="2" customWidth="1"/>
    <col min="5121" max="5121" width="13.140625" style="2" customWidth="1"/>
    <col min="5122" max="5122" width="16.28515625" style="2" customWidth="1"/>
    <col min="5123" max="5123" width="7.5703125" style="2" customWidth="1"/>
    <col min="5124" max="5124" width="10.140625" style="2" customWidth="1"/>
    <col min="5125" max="5125" width="10" style="2" customWidth="1"/>
    <col min="5126" max="5126" width="0" style="2" hidden="1" customWidth="1"/>
    <col min="5127" max="5127" width="20.85546875" style="2" customWidth="1"/>
    <col min="5128" max="5128" width="20.5703125" style="2" customWidth="1"/>
    <col min="5129" max="5129" width="36.7109375" style="2" customWidth="1"/>
    <col min="5130" max="5130" width="43" style="2" customWidth="1"/>
    <col min="5131" max="5131" width="12.42578125" style="2" customWidth="1"/>
    <col min="5132" max="5375" width="9.140625" style="2"/>
    <col min="5376" max="5376" width="7" style="2" customWidth="1"/>
    <col min="5377" max="5377" width="13.140625" style="2" customWidth="1"/>
    <col min="5378" max="5378" width="16.28515625" style="2" customWidth="1"/>
    <col min="5379" max="5379" width="7.5703125" style="2" customWidth="1"/>
    <col min="5380" max="5380" width="10.140625" style="2" customWidth="1"/>
    <col min="5381" max="5381" width="10" style="2" customWidth="1"/>
    <col min="5382" max="5382" width="0" style="2" hidden="1" customWidth="1"/>
    <col min="5383" max="5383" width="20.85546875" style="2" customWidth="1"/>
    <col min="5384" max="5384" width="20.5703125" style="2" customWidth="1"/>
    <col min="5385" max="5385" width="36.7109375" style="2" customWidth="1"/>
    <col min="5386" max="5386" width="43" style="2" customWidth="1"/>
    <col min="5387" max="5387" width="12.42578125" style="2" customWidth="1"/>
    <col min="5388" max="5631" width="9.140625" style="2"/>
    <col min="5632" max="5632" width="7" style="2" customWidth="1"/>
    <col min="5633" max="5633" width="13.140625" style="2" customWidth="1"/>
    <col min="5634" max="5634" width="16.28515625" style="2" customWidth="1"/>
    <col min="5635" max="5635" width="7.5703125" style="2" customWidth="1"/>
    <col min="5636" max="5636" width="10.140625" style="2" customWidth="1"/>
    <col min="5637" max="5637" width="10" style="2" customWidth="1"/>
    <col min="5638" max="5638" width="0" style="2" hidden="1" customWidth="1"/>
    <col min="5639" max="5639" width="20.85546875" style="2" customWidth="1"/>
    <col min="5640" max="5640" width="20.5703125" style="2" customWidth="1"/>
    <col min="5641" max="5641" width="36.7109375" style="2" customWidth="1"/>
    <col min="5642" max="5642" width="43" style="2" customWidth="1"/>
    <col min="5643" max="5643" width="12.42578125" style="2" customWidth="1"/>
    <col min="5644" max="5887" width="9.140625" style="2"/>
    <col min="5888" max="5888" width="7" style="2" customWidth="1"/>
    <col min="5889" max="5889" width="13.140625" style="2" customWidth="1"/>
    <col min="5890" max="5890" width="16.28515625" style="2" customWidth="1"/>
    <col min="5891" max="5891" width="7.5703125" style="2" customWidth="1"/>
    <col min="5892" max="5892" width="10.140625" style="2" customWidth="1"/>
    <col min="5893" max="5893" width="10" style="2" customWidth="1"/>
    <col min="5894" max="5894" width="0" style="2" hidden="1" customWidth="1"/>
    <col min="5895" max="5895" width="20.85546875" style="2" customWidth="1"/>
    <col min="5896" max="5896" width="20.5703125" style="2" customWidth="1"/>
    <col min="5897" max="5897" width="36.7109375" style="2" customWidth="1"/>
    <col min="5898" max="5898" width="43" style="2" customWidth="1"/>
    <col min="5899" max="5899" width="12.42578125" style="2" customWidth="1"/>
    <col min="5900" max="6143" width="9.140625" style="2"/>
    <col min="6144" max="6144" width="7" style="2" customWidth="1"/>
    <col min="6145" max="6145" width="13.140625" style="2" customWidth="1"/>
    <col min="6146" max="6146" width="16.28515625" style="2" customWidth="1"/>
    <col min="6147" max="6147" width="7.5703125" style="2" customWidth="1"/>
    <col min="6148" max="6148" width="10.140625" style="2" customWidth="1"/>
    <col min="6149" max="6149" width="10" style="2" customWidth="1"/>
    <col min="6150" max="6150" width="0" style="2" hidden="1" customWidth="1"/>
    <col min="6151" max="6151" width="20.85546875" style="2" customWidth="1"/>
    <col min="6152" max="6152" width="20.5703125" style="2" customWidth="1"/>
    <col min="6153" max="6153" width="36.7109375" style="2" customWidth="1"/>
    <col min="6154" max="6154" width="43" style="2" customWidth="1"/>
    <col min="6155" max="6155" width="12.42578125" style="2" customWidth="1"/>
    <col min="6156" max="6399" width="9.140625" style="2"/>
    <col min="6400" max="6400" width="7" style="2" customWidth="1"/>
    <col min="6401" max="6401" width="13.140625" style="2" customWidth="1"/>
    <col min="6402" max="6402" width="16.28515625" style="2" customWidth="1"/>
    <col min="6403" max="6403" width="7.5703125" style="2" customWidth="1"/>
    <col min="6404" max="6404" width="10.140625" style="2" customWidth="1"/>
    <col min="6405" max="6405" width="10" style="2" customWidth="1"/>
    <col min="6406" max="6406" width="0" style="2" hidden="1" customWidth="1"/>
    <col min="6407" max="6407" width="20.85546875" style="2" customWidth="1"/>
    <col min="6408" max="6408" width="20.5703125" style="2" customWidth="1"/>
    <col min="6409" max="6409" width="36.7109375" style="2" customWidth="1"/>
    <col min="6410" max="6410" width="43" style="2" customWidth="1"/>
    <col min="6411" max="6411" width="12.42578125" style="2" customWidth="1"/>
    <col min="6412" max="6655" width="9.140625" style="2"/>
    <col min="6656" max="6656" width="7" style="2" customWidth="1"/>
    <col min="6657" max="6657" width="13.140625" style="2" customWidth="1"/>
    <col min="6658" max="6658" width="16.28515625" style="2" customWidth="1"/>
    <col min="6659" max="6659" width="7.5703125" style="2" customWidth="1"/>
    <col min="6660" max="6660" width="10.140625" style="2" customWidth="1"/>
    <col min="6661" max="6661" width="10" style="2" customWidth="1"/>
    <col min="6662" max="6662" width="0" style="2" hidden="1" customWidth="1"/>
    <col min="6663" max="6663" width="20.85546875" style="2" customWidth="1"/>
    <col min="6664" max="6664" width="20.5703125" style="2" customWidth="1"/>
    <col min="6665" max="6665" width="36.7109375" style="2" customWidth="1"/>
    <col min="6666" max="6666" width="43" style="2" customWidth="1"/>
    <col min="6667" max="6667" width="12.42578125" style="2" customWidth="1"/>
    <col min="6668" max="6911" width="9.140625" style="2"/>
    <col min="6912" max="6912" width="7" style="2" customWidth="1"/>
    <col min="6913" max="6913" width="13.140625" style="2" customWidth="1"/>
    <col min="6914" max="6914" width="16.28515625" style="2" customWidth="1"/>
    <col min="6915" max="6915" width="7.5703125" style="2" customWidth="1"/>
    <col min="6916" max="6916" width="10.140625" style="2" customWidth="1"/>
    <col min="6917" max="6917" width="10" style="2" customWidth="1"/>
    <col min="6918" max="6918" width="0" style="2" hidden="1" customWidth="1"/>
    <col min="6919" max="6919" width="20.85546875" style="2" customWidth="1"/>
    <col min="6920" max="6920" width="20.5703125" style="2" customWidth="1"/>
    <col min="6921" max="6921" width="36.7109375" style="2" customWidth="1"/>
    <col min="6922" max="6922" width="43" style="2" customWidth="1"/>
    <col min="6923" max="6923" width="12.42578125" style="2" customWidth="1"/>
    <col min="6924" max="7167" width="9.140625" style="2"/>
    <col min="7168" max="7168" width="7" style="2" customWidth="1"/>
    <col min="7169" max="7169" width="13.140625" style="2" customWidth="1"/>
    <col min="7170" max="7170" width="16.28515625" style="2" customWidth="1"/>
    <col min="7171" max="7171" width="7.5703125" style="2" customWidth="1"/>
    <col min="7172" max="7172" width="10.140625" style="2" customWidth="1"/>
    <col min="7173" max="7173" width="10" style="2" customWidth="1"/>
    <col min="7174" max="7174" width="0" style="2" hidden="1" customWidth="1"/>
    <col min="7175" max="7175" width="20.85546875" style="2" customWidth="1"/>
    <col min="7176" max="7176" width="20.5703125" style="2" customWidth="1"/>
    <col min="7177" max="7177" width="36.7109375" style="2" customWidth="1"/>
    <col min="7178" max="7178" width="43" style="2" customWidth="1"/>
    <col min="7179" max="7179" width="12.42578125" style="2" customWidth="1"/>
    <col min="7180" max="7423" width="9.140625" style="2"/>
    <col min="7424" max="7424" width="7" style="2" customWidth="1"/>
    <col min="7425" max="7425" width="13.140625" style="2" customWidth="1"/>
    <col min="7426" max="7426" width="16.28515625" style="2" customWidth="1"/>
    <col min="7427" max="7427" width="7.5703125" style="2" customWidth="1"/>
    <col min="7428" max="7428" width="10.140625" style="2" customWidth="1"/>
    <col min="7429" max="7429" width="10" style="2" customWidth="1"/>
    <col min="7430" max="7430" width="0" style="2" hidden="1" customWidth="1"/>
    <col min="7431" max="7431" width="20.85546875" style="2" customWidth="1"/>
    <col min="7432" max="7432" width="20.5703125" style="2" customWidth="1"/>
    <col min="7433" max="7433" width="36.7109375" style="2" customWidth="1"/>
    <col min="7434" max="7434" width="43" style="2" customWidth="1"/>
    <col min="7435" max="7435" width="12.42578125" style="2" customWidth="1"/>
    <col min="7436" max="7679" width="9.140625" style="2"/>
    <col min="7680" max="7680" width="7" style="2" customWidth="1"/>
    <col min="7681" max="7681" width="13.140625" style="2" customWidth="1"/>
    <col min="7682" max="7682" width="16.28515625" style="2" customWidth="1"/>
    <col min="7683" max="7683" width="7.5703125" style="2" customWidth="1"/>
    <col min="7684" max="7684" width="10.140625" style="2" customWidth="1"/>
    <col min="7685" max="7685" width="10" style="2" customWidth="1"/>
    <col min="7686" max="7686" width="0" style="2" hidden="1" customWidth="1"/>
    <col min="7687" max="7687" width="20.85546875" style="2" customWidth="1"/>
    <col min="7688" max="7688" width="20.5703125" style="2" customWidth="1"/>
    <col min="7689" max="7689" width="36.7109375" style="2" customWidth="1"/>
    <col min="7690" max="7690" width="43" style="2" customWidth="1"/>
    <col min="7691" max="7691" width="12.42578125" style="2" customWidth="1"/>
    <col min="7692" max="7935" width="9.140625" style="2"/>
    <col min="7936" max="7936" width="7" style="2" customWidth="1"/>
    <col min="7937" max="7937" width="13.140625" style="2" customWidth="1"/>
    <col min="7938" max="7938" width="16.28515625" style="2" customWidth="1"/>
    <col min="7939" max="7939" width="7.5703125" style="2" customWidth="1"/>
    <col min="7940" max="7940" width="10.140625" style="2" customWidth="1"/>
    <col min="7941" max="7941" width="10" style="2" customWidth="1"/>
    <col min="7942" max="7942" width="0" style="2" hidden="1" customWidth="1"/>
    <col min="7943" max="7943" width="20.85546875" style="2" customWidth="1"/>
    <col min="7944" max="7944" width="20.5703125" style="2" customWidth="1"/>
    <col min="7945" max="7945" width="36.7109375" style="2" customWidth="1"/>
    <col min="7946" max="7946" width="43" style="2" customWidth="1"/>
    <col min="7947" max="7947" width="12.42578125" style="2" customWidth="1"/>
    <col min="7948" max="8191" width="9.140625" style="2"/>
    <col min="8192" max="8192" width="7" style="2" customWidth="1"/>
    <col min="8193" max="8193" width="13.140625" style="2" customWidth="1"/>
    <col min="8194" max="8194" width="16.28515625" style="2" customWidth="1"/>
    <col min="8195" max="8195" width="7.5703125" style="2" customWidth="1"/>
    <col min="8196" max="8196" width="10.140625" style="2" customWidth="1"/>
    <col min="8197" max="8197" width="10" style="2" customWidth="1"/>
    <col min="8198" max="8198" width="0" style="2" hidden="1" customWidth="1"/>
    <col min="8199" max="8199" width="20.85546875" style="2" customWidth="1"/>
    <col min="8200" max="8200" width="20.5703125" style="2" customWidth="1"/>
    <col min="8201" max="8201" width="36.7109375" style="2" customWidth="1"/>
    <col min="8202" max="8202" width="43" style="2" customWidth="1"/>
    <col min="8203" max="8203" width="12.42578125" style="2" customWidth="1"/>
    <col min="8204" max="8447" width="9.140625" style="2"/>
    <col min="8448" max="8448" width="7" style="2" customWidth="1"/>
    <col min="8449" max="8449" width="13.140625" style="2" customWidth="1"/>
    <col min="8450" max="8450" width="16.28515625" style="2" customWidth="1"/>
    <col min="8451" max="8451" width="7.5703125" style="2" customWidth="1"/>
    <col min="8452" max="8452" width="10.140625" style="2" customWidth="1"/>
    <col min="8453" max="8453" width="10" style="2" customWidth="1"/>
    <col min="8454" max="8454" width="0" style="2" hidden="1" customWidth="1"/>
    <col min="8455" max="8455" width="20.85546875" style="2" customWidth="1"/>
    <col min="8456" max="8456" width="20.5703125" style="2" customWidth="1"/>
    <col min="8457" max="8457" width="36.7109375" style="2" customWidth="1"/>
    <col min="8458" max="8458" width="43" style="2" customWidth="1"/>
    <col min="8459" max="8459" width="12.42578125" style="2" customWidth="1"/>
    <col min="8460" max="8703" width="9.140625" style="2"/>
    <col min="8704" max="8704" width="7" style="2" customWidth="1"/>
    <col min="8705" max="8705" width="13.140625" style="2" customWidth="1"/>
    <col min="8706" max="8706" width="16.28515625" style="2" customWidth="1"/>
    <col min="8707" max="8707" width="7.5703125" style="2" customWidth="1"/>
    <col min="8708" max="8708" width="10.140625" style="2" customWidth="1"/>
    <col min="8709" max="8709" width="10" style="2" customWidth="1"/>
    <col min="8710" max="8710" width="0" style="2" hidden="1" customWidth="1"/>
    <col min="8711" max="8711" width="20.85546875" style="2" customWidth="1"/>
    <col min="8712" max="8712" width="20.5703125" style="2" customWidth="1"/>
    <col min="8713" max="8713" width="36.7109375" style="2" customWidth="1"/>
    <col min="8714" max="8714" width="43" style="2" customWidth="1"/>
    <col min="8715" max="8715" width="12.42578125" style="2" customWidth="1"/>
    <col min="8716" max="8959" width="9.140625" style="2"/>
    <col min="8960" max="8960" width="7" style="2" customWidth="1"/>
    <col min="8961" max="8961" width="13.140625" style="2" customWidth="1"/>
    <col min="8962" max="8962" width="16.28515625" style="2" customWidth="1"/>
    <col min="8963" max="8963" width="7.5703125" style="2" customWidth="1"/>
    <col min="8964" max="8964" width="10.140625" style="2" customWidth="1"/>
    <col min="8965" max="8965" width="10" style="2" customWidth="1"/>
    <col min="8966" max="8966" width="0" style="2" hidden="1" customWidth="1"/>
    <col min="8967" max="8967" width="20.85546875" style="2" customWidth="1"/>
    <col min="8968" max="8968" width="20.5703125" style="2" customWidth="1"/>
    <col min="8969" max="8969" width="36.7109375" style="2" customWidth="1"/>
    <col min="8970" max="8970" width="43" style="2" customWidth="1"/>
    <col min="8971" max="8971" width="12.42578125" style="2" customWidth="1"/>
    <col min="8972" max="9215" width="9.140625" style="2"/>
    <col min="9216" max="9216" width="7" style="2" customWidth="1"/>
    <col min="9217" max="9217" width="13.140625" style="2" customWidth="1"/>
    <col min="9218" max="9218" width="16.28515625" style="2" customWidth="1"/>
    <col min="9219" max="9219" width="7.5703125" style="2" customWidth="1"/>
    <col min="9220" max="9220" width="10.140625" style="2" customWidth="1"/>
    <col min="9221" max="9221" width="10" style="2" customWidth="1"/>
    <col min="9222" max="9222" width="0" style="2" hidden="1" customWidth="1"/>
    <col min="9223" max="9223" width="20.85546875" style="2" customWidth="1"/>
    <col min="9224" max="9224" width="20.5703125" style="2" customWidth="1"/>
    <col min="9225" max="9225" width="36.7109375" style="2" customWidth="1"/>
    <col min="9226" max="9226" width="43" style="2" customWidth="1"/>
    <col min="9227" max="9227" width="12.42578125" style="2" customWidth="1"/>
    <col min="9228" max="9471" width="9.140625" style="2"/>
    <col min="9472" max="9472" width="7" style="2" customWidth="1"/>
    <col min="9473" max="9473" width="13.140625" style="2" customWidth="1"/>
    <col min="9474" max="9474" width="16.28515625" style="2" customWidth="1"/>
    <col min="9475" max="9475" width="7.5703125" style="2" customWidth="1"/>
    <col min="9476" max="9476" width="10.140625" style="2" customWidth="1"/>
    <col min="9477" max="9477" width="10" style="2" customWidth="1"/>
    <col min="9478" max="9478" width="0" style="2" hidden="1" customWidth="1"/>
    <col min="9479" max="9479" width="20.85546875" style="2" customWidth="1"/>
    <col min="9480" max="9480" width="20.5703125" style="2" customWidth="1"/>
    <col min="9481" max="9481" width="36.7109375" style="2" customWidth="1"/>
    <col min="9482" max="9482" width="43" style="2" customWidth="1"/>
    <col min="9483" max="9483" width="12.42578125" style="2" customWidth="1"/>
    <col min="9484" max="9727" width="9.140625" style="2"/>
    <col min="9728" max="9728" width="7" style="2" customWidth="1"/>
    <col min="9729" max="9729" width="13.140625" style="2" customWidth="1"/>
    <col min="9730" max="9730" width="16.28515625" style="2" customWidth="1"/>
    <col min="9731" max="9731" width="7.5703125" style="2" customWidth="1"/>
    <col min="9732" max="9732" width="10.140625" style="2" customWidth="1"/>
    <col min="9733" max="9733" width="10" style="2" customWidth="1"/>
    <col min="9734" max="9734" width="0" style="2" hidden="1" customWidth="1"/>
    <col min="9735" max="9735" width="20.85546875" style="2" customWidth="1"/>
    <col min="9736" max="9736" width="20.5703125" style="2" customWidth="1"/>
    <col min="9737" max="9737" width="36.7109375" style="2" customWidth="1"/>
    <col min="9738" max="9738" width="43" style="2" customWidth="1"/>
    <col min="9739" max="9739" width="12.42578125" style="2" customWidth="1"/>
    <col min="9740" max="9983" width="9.140625" style="2"/>
    <col min="9984" max="9984" width="7" style="2" customWidth="1"/>
    <col min="9985" max="9985" width="13.140625" style="2" customWidth="1"/>
    <col min="9986" max="9986" width="16.28515625" style="2" customWidth="1"/>
    <col min="9987" max="9987" width="7.5703125" style="2" customWidth="1"/>
    <col min="9988" max="9988" width="10.140625" style="2" customWidth="1"/>
    <col min="9989" max="9989" width="10" style="2" customWidth="1"/>
    <col min="9990" max="9990" width="0" style="2" hidden="1" customWidth="1"/>
    <col min="9991" max="9991" width="20.85546875" style="2" customWidth="1"/>
    <col min="9992" max="9992" width="20.5703125" style="2" customWidth="1"/>
    <col min="9993" max="9993" width="36.7109375" style="2" customWidth="1"/>
    <col min="9994" max="9994" width="43" style="2" customWidth="1"/>
    <col min="9995" max="9995" width="12.42578125" style="2" customWidth="1"/>
    <col min="9996" max="10239" width="9.140625" style="2"/>
    <col min="10240" max="10240" width="7" style="2" customWidth="1"/>
    <col min="10241" max="10241" width="13.140625" style="2" customWidth="1"/>
    <col min="10242" max="10242" width="16.28515625" style="2" customWidth="1"/>
    <col min="10243" max="10243" width="7.5703125" style="2" customWidth="1"/>
    <col min="10244" max="10244" width="10.140625" style="2" customWidth="1"/>
    <col min="10245" max="10245" width="10" style="2" customWidth="1"/>
    <col min="10246" max="10246" width="0" style="2" hidden="1" customWidth="1"/>
    <col min="10247" max="10247" width="20.85546875" style="2" customWidth="1"/>
    <col min="10248" max="10248" width="20.5703125" style="2" customWidth="1"/>
    <col min="10249" max="10249" width="36.7109375" style="2" customWidth="1"/>
    <col min="10250" max="10250" width="43" style="2" customWidth="1"/>
    <col min="10251" max="10251" width="12.42578125" style="2" customWidth="1"/>
    <col min="10252" max="10495" width="9.140625" style="2"/>
    <col min="10496" max="10496" width="7" style="2" customWidth="1"/>
    <col min="10497" max="10497" width="13.140625" style="2" customWidth="1"/>
    <col min="10498" max="10498" width="16.28515625" style="2" customWidth="1"/>
    <col min="10499" max="10499" width="7.5703125" style="2" customWidth="1"/>
    <col min="10500" max="10500" width="10.140625" style="2" customWidth="1"/>
    <col min="10501" max="10501" width="10" style="2" customWidth="1"/>
    <col min="10502" max="10502" width="0" style="2" hidden="1" customWidth="1"/>
    <col min="10503" max="10503" width="20.85546875" style="2" customWidth="1"/>
    <col min="10504" max="10504" width="20.5703125" style="2" customWidth="1"/>
    <col min="10505" max="10505" width="36.7109375" style="2" customWidth="1"/>
    <col min="10506" max="10506" width="43" style="2" customWidth="1"/>
    <col min="10507" max="10507" width="12.42578125" style="2" customWidth="1"/>
    <col min="10508" max="10751" width="9.140625" style="2"/>
    <col min="10752" max="10752" width="7" style="2" customWidth="1"/>
    <col min="10753" max="10753" width="13.140625" style="2" customWidth="1"/>
    <col min="10754" max="10754" width="16.28515625" style="2" customWidth="1"/>
    <col min="10755" max="10755" width="7.5703125" style="2" customWidth="1"/>
    <col min="10756" max="10756" width="10.140625" style="2" customWidth="1"/>
    <col min="10757" max="10757" width="10" style="2" customWidth="1"/>
    <col min="10758" max="10758" width="0" style="2" hidden="1" customWidth="1"/>
    <col min="10759" max="10759" width="20.85546875" style="2" customWidth="1"/>
    <col min="10760" max="10760" width="20.5703125" style="2" customWidth="1"/>
    <col min="10761" max="10761" width="36.7109375" style="2" customWidth="1"/>
    <col min="10762" max="10762" width="43" style="2" customWidth="1"/>
    <col min="10763" max="10763" width="12.42578125" style="2" customWidth="1"/>
    <col min="10764" max="11007" width="9.140625" style="2"/>
    <col min="11008" max="11008" width="7" style="2" customWidth="1"/>
    <col min="11009" max="11009" width="13.140625" style="2" customWidth="1"/>
    <col min="11010" max="11010" width="16.28515625" style="2" customWidth="1"/>
    <col min="11011" max="11011" width="7.5703125" style="2" customWidth="1"/>
    <col min="11012" max="11012" width="10.140625" style="2" customWidth="1"/>
    <col min="11013" max="11013" width="10" style="2" customWidth="1"/>
    <col min="11014" max="11014" width="0" style="2" hidden="1" customWidth="1"/>
    <col min="11015" max="11015" width="20.85546875" style="2" customWidth="1"/>
    <col min="11016" max="11016" width="20.5703125" style="2" customWidth="1"/>
    <col min="11017" max="11017" width="36.7109375" style="2" customWidth="1"/>
    <col min="11018" max="11018" width="43" style="2" customWidth="1"/>
    <col min="11019" max="11019" width="12.42578125" style="2" customWidth="1"/>
    <col min="11020" max="11263" width="9.140625" style="2"/>
    <col min="11264" max="11264" width="7" style="2" customWidth="1"/>
    <col min="11265" max="11265" width="13.140625" style="2" customWidth="1"/>
    <col min="11266" max="11266" width="16.28515625" style="2" customWidth="1"/>
    <col min="11267" max="11267" width="7.5703125" style="2" customWidth="1"/>
    <col min="11268" max="11268" width="10.140625" style="2" customWidth="1"/>
    <col min="11269" max="11269" width="10" style="2" customWidth="1"/>
    <col min="11270" max="11270" width="0" style="2" hidden="1" customWidth="1"/>
    <col min="11271" max="11271" width="20.85546875" style="2" customWidth="1"/>
    <col min="11272" max="11272" width="20.5703125" style="2" customWidth="1"/>
    <col min="11273" max="11273" width="36.7109375" style="2" customWidth="1"/>
    <col min="11274" max="11274" width="43" style="2" customWidth="1"/>
    <col min="11275" max="11275" width="12.42578125" style="2" customWidth="1"/>
    <col min="11276" max="11519" width="9.140625" style="2"/>
    <col min="11520" max="11520" width="7" style="2" customWidth="1"/>
    <col min="11521" max="11521" width="13.140625" style="2" customWidth="1"/>
    <col min="11522" max="11522" width="16.28515625" style="2" customWidth="1"/>
    <col min="11523" max="11523" width="7.5703125" style="2" customWidth="1"/>
    <col min="11524" max="11524" width="10.140625" style="2" customWidth="1"/>
    <col min="11525" max="11525" width="10" style="2" customWidth="1"/>
    <col min="11526" max="11526" width="0" style="2" hidden="1" customWidth="1"/>
    <col min="11527" max="11527" width="20.85546875" style="2" customWidth="1"/>
    <col min="11528" max="11528" width="20.5703125" style="2" customWidth="1"/>
    <col min="11529" max="11529" width="36.7109375" style="2" customWidth="1"/>
    <col min="11530" max="11530" width="43" style="2" customWidth="1"/>
    <col min="11531" max="11531" width="12.42578125" style="2" customWidth="1"/>
    <col min="11532" max="11775" width="9.140625" style="2"/>
    <col min="11776" max="11776" width="7" style="2" customWidth="1"/>
    <col min="11777" max="11777" width="13.140625" style="2" customWidth="1"/>
    <col min="11778" max="11778" width="16.28515625" style="2" customWidth="1"/>
    <col min="11779" max="11779" width="7.5703125" style="2" customWidth="1"/>
    <col min="11780" max="11780" width="10.140625" style="2" customWidth="1"/>
    <col min="11781" max="11781" width="10" style="2" customWidth="1"/>
    <col min="11782" max="11782" width="0" style="2" hidden="1" customWidth="1"/>
    <col min="11783" max="11783" width="20.85546875" style="2" customWidth="1"/>
    <col min="11784" max="11784" width="20.5703125" style="2" customWidth="1"/>
    <col min="11785" max="11785" width="36.7109375" style="2" customWidth="1"/>
    <col min="11786" max="11786" width="43" style="2" customWidth="1"/>
    <col min="11787" max="11787" width="12.42578125" style="2" customWidth="1"/>
    <col min="11788" max="12031" width="9.140625" style="2"/>
    <col min="12032" max="12032" width="7" style="2" customWidth="1"/>
    <col min="12033" max="12033" width="13.140625" style="2" customWidth="1"/>
    <col min="12034" max="12034" width="16.28515625" style="2" customWidth="1"/>
    <col min="12035" max="12035" width="7.5703125" style="2" customWidth="1"/>
    <col min="12036" max="12036" width="10.140625" style="2" customWidth="1"/>
    <col min="12037" max="12037" width="10" style="2" customWidth="1"/>
    <col min="12038" max="12038" width="0" style="2" hidden="1" customWidth="1"/>
    <col min="12039" max="12039" width="20.85546875" style="2" customWidth="1"/>
    <col min="12040" max="12040" width="20.5703125" style="2" customWidth="1"/>
    <col min="12041" max="12041" width="36.7109375" style="2" customWidth="1"/>
    <col min="12042" max="12042" width="43" style="2" customWidth="1"/>
    <col min="12043" max="12043" width="12.42578125" style="2" customWidth="1"/>
    <col min="12044" max="12287" width="9.140625" style="2"/>
    <col min="12288" max="12288" width="7" style="2" customWidth="1"/>
    <col min="12289" max="12289" width="13.140625" style="2" customWidth="1"/>
    <col min="12290" max="12290" width="16.28515625" style="2" customWidth="1"/>
    <col min="12291" max="12291" width="7.5703125" style="2" customWidth="1"/>
    <col min="12292" max="12292" width="10.140625" style="2" customWidth="1"/>
    <col min="12293" max="12293" width="10" style="2" customWidth="1"/>
    <col min="12294" max="12294" width="0" style="2" hidden="1" customWidth="1"/>
    <col min="12295" max="12295" width="20.85546875" style="2" customWidth="1"/>
    <col min="12296" max="12296" width="20.5703125" style="2" customWidth="1"/>
    <col min="12297" max="12297" width="36.7109375" style="2" customWidth="1"/>
    <col min="12298" max="12298" width="43" style="2" customWidth="1"/>
    <col min="12299" max="12299" width="12.42578125" style="2" customWidth="1"/>
    <col min="12300" max="12543" width="9.140625" style="2"/>
    <col min="12544" max="12544" width="7" style="2" customWidth="1"/>
    <col min="12545" max="12545" width="13.140625" style="2" customWidth="1"/>
    <col min="12546" max="12546" width="16.28515625" style="2" customWidth="1"/>
    <col min="12547" max="12547" width="7.5703125" style="2" customWidth="1"/>
    <col min="12548" max="12548" width="10.140625" style="2" customWidth="1"/>
    <col min="12549" max="12549" width="10" style="2" customWidth="1"/>
    <col min="12550" max="12550" width="0" style="2" hidden="1" customWidth="1"/>
    <col min="12551" max="12551" width="20.85546875" style="2" customWidth="1"/>
    <col min="12552" max="12552" width="20.5703125" style="2" customWidth="1"/>
    <col min="12553" max="12553" width="36.7109375" style="2" customWidth="1"/>
    <col min="12554" max="12554" width="43" style="2" customWidth="1"/>
    <col min="12555" max="12555" width="12.42578125" style="2" customWidth="1"/>
    <col min="12556" max="12799" width="9.140625" style="2"/>
    <col min="12800" max="12800" width="7" style="2" customWidth="1"/>
    <col min="12801" max="12801" width="13.140625" style="2" customWidth="1"/>
    <col min="12802" max="12802" width="16.28515625" style="2" customWidth="1"/>
    <col min="12803" max="12803" width="7.5703125" style="2" customWidth="1"/>
    <col min="12804" max="12804" width="10.140625" style="2" customWidth="1"/>
    <col min="12805" max="12805" width="10" style="2" customWidth="1"/>
    <col min="12806" max="12806" width="0" style="2" hidden="1" customWidth="1"/>
    <col min="12807" max="12807" width="20.85546875" style="2" customWidth="1"/>
    <col min="12808" max="12808" width="20.5703125" style="2" customWidth="1"/>
    <col min="12809" max="12809" width="36.7109375" style="2" customWidth="1"/>
    <col min="12810" max="12810" width="43" style="2" customWidth="1"/>
    <col min="12811" max="12811" width="12.42578125" style="2" customWidth="1"/>
    <col min="12812" max="13055" width="9.140625" style="2"/>
    <col min="13056" max="13056" width="7" style="2" customWidth="1"/>
    <col min="13057" max="13057" width="13.140625" style="2" customWidth="1"/>
    <col min="13058" max="13058" width="16.28515625" style="2" customWidth="1"/>
    <col min="13059" max="13059" width="7.5703125" style="2" customWidth="1"/>
    <col min="13060" max="13060" width="10.140625" style="2" customWidth="1"/>
    <col min="13061" max="13061" width="10" style="2" customWidth="1"/>
    <col min="13062" max="13062" width="0" style="2" hidden="1" customWidth="1"/>
    <col min="13063" max="13063" width="20.85546875" style="2" customWidth="1"/>
    <col min="13064" max="13064" width="20.5703125" style="2" customWidth="1"/>
    <col min="13065" max="13065" width="36.7109375" style="2" customWidth="1"/>
    <col min="13066" max="13066" width="43" style="2" customWidth="1"/>
    <col min="13067" max="13067" width="12.42578125" style="2" customWidth="1"/>
    <col min="13068" max="13311" width="9.140625" style="2"/>
    <col min="13312" max="13312" width="7" style="2" customWidth="1"/>
    <col min="13313" max="13313" width="13.140625" style="2" customWidth="1"/>
    <col min="13314" max="13314" width="16.28515625" style="2" customWidth="1"/>
    <col min="13315" max="13315" width="7.5703125" style="2" customWidth="1"/>
    <col min="13316" max="13316" width="10.140625" style="2" customWidth="1"/>
    <col min="13317" max="13317" width="10" style="2" customWidth="1"/>
    <col min="13318" max="13318" width="0" style="2" hidden="1" customWidth="1"/>
    <col min="13319" max="13319" width="20.85546875" style="2" customWidth="1"/>
    <col min="13320" max="13320" width="20.5703125" style="2" customWidth="1"/>
    <col min="13321" max="13321" width="36.7109375" style="2" customWidth="1"/>
    <col min="13322" max="13322" width="43" style="2" customWidth="1"/>
    <col min="13323" max="13323" width="12.42578125" style="2" customWidth="1"/>
    <col min="13324" max="13567" width="9.140625" style="2"/>
    <col min="13568" max="13568" width="7" style="2" customWidth="1"/>
    <col min="13569" max="13569" width="13.140625" style="2" customWidth="1"/>
    <col min="13570" max="13570" width="16.28515625" style="2" customWidth="1"/>
    <col min="13571" max="13571" width="7.5703125" style="2" customWidth="1"/>
    <col min="13572" max="13572" width="10.140625" style="2" customWidth="1"/>
    <col min="13573" max="13573" width="10" style="2" customWidth="1"/>
    <col min="13574" max="13574" width="0" style="2" hidden="1" customWidth="1"/>
    <col min="13575" max="13575" width="20.85546875" style="2" customWidth="1"/>
    <col min="13576" max="13576" width="20.5703125" style="2" customWidth="1"/>
    <col min="13577" max="13577" width="36.7109375" style="2" customWidth="1"/>
    <col min="13578" max="13578" width="43" style="2" customWidth="1"/>
    <col min="13579" max="13579" width="12.42578125" style="2" customWidth="1"/>
    <col min="13580" max="13823" width="9.140625" style="2"/>
    <col min="13824" max="13824" width="7" style="2" customWidth="1"/>
    <col min="13825" max="13825" width="13.140625" style="2" customWidth="1"/>
    <col min="13826" max="13826" width="16.28515625" style="2" customWidth="1"/>
    <col min="13827" max="13827" width="7.5703125" style="2" customWidth="1"/>
    <col min="13828" max="13828" width="10.140625" style="2" customWidth="1"/>
    <col min="13829" max="13829" width="10" style="2" customWidth="1"/>
    <col min="13830" max="13830" width="0" style="2" hidden="1" customWidth="1"/>
    <col min="13831" max="13831" width="20.85546875" style="2" customWidth="1"/>
    <col min="13832" max="13832" width="20.5703125" style="2" customWidth="1"/>
    <col min="13833" max="13833" width="36.7109375" style="2" customWidth="1"/>
    <col min="13834" max="13834" width="43" style="2" customWidth="1"/>
    <col min="13835" max="13835" width="12.42578125" style="2" customWidth="1"/>
    <col min="13836" max="14079" width="9.140625" style="2"/>
    <col min="14080" max="14080" width="7" style="2" customWidth="1"/>
    <col min="14081" max="14081" width="13.140625" style="2" customWidth="1"/>
    <col min="14082" max="14082" width="16.28515625" style="2" customWidth="1"/>
    <col min="14083" max="14083" width="7.5703125" style="2" customWidth="1"/>
    <col min="14084" max="14084" width="10.140625" style="2" customWidth="1"/>
    <col min="14085" max="14085" width="10" style="2" customWidth="1"/>
    <col min="14086" max="14086" width="0" style="2" hidden="1" customWidth="1"/>
    <col min="14087" max="14087" width="20.85546875" style="2" customWidth="1"/>
    <col min="14088" max="14088" width="20.5703125" style="2" customWidth="1"/>
    <col min="14089" max="14089" width="36.7109375" style="2" customWidth="1"/>
    <col min="14090" max="14090" width="43" style="2" customWidth="1"/>
    <col min="14091" max="14091" width="12.42578125" style="2" customWidth="1"/>
    <col min="14092" max="14335" width="9.140625" style="2"/>
    <col min="14336" max="14336" width="7" style="2" customWidth="1"/>
    <col min="14337" max="14337" width="13.140625" style="2" customWidth="1"/>
    <col min="14338" max="14338" width="16.28515625" style="2" customWidth="1"/>
    <col min="14339" max="14339" width="7.5703125" style="2" customWidth="1"/>
    <col min="14340" max="14340" width="10.140625" style="2" customWidth="1"/>
    <col min="14341" max="14341" width="10" style="2" customWidth="1"/>
    <col min="14342" max="14342" width="0" style="2" hidden="1" customWidth="1"/>
    <col min="14343" max="14343" width="20.85546875" style="2" customWidth="1"/>
    <col min="14344" max="14344" width="20.5703125" style="2" customWidth="1"/>
    <col min="14345" max="14345" width="36.7109375" style="2" customWidth="1"/>
    <col min="14346" max="14346" width="43" style="2" customWidth="1"/>
    <col min="14347" max="14347" width="12.42578125" style="2" customWidth="1"/>
    <col min="14348" max="14591" width="9.140625" style="2"/>
    <col min="14592" max="14592" width="7" style="2" customWidth="1"/>
    <col min="14593" max="14593" width="13.140625" style="2" customWidth="1"/>
    <col min="14594" max="14594" width="16.28515625" style="2" customWidth="1"/>
    <col min="14595" max="14595" width="7.5703125" style="2" customWidth="1"/>
    <col min="14596" max="14596" width="10.140625" style="2" customWidth="1"/>
    <col min="14597" max="14597" width="10" style="2" customWidth="1"/>
    <col min="14598" max="14598" width="0" style="2" hidden="1" customWidth="1"/>
    <col min="14599" max="14599" width="20.85546875" style="2" customWidth="1"/>
    <col min="14600" max="14600" width="20.5703125" style="2" customWidth="1"/>
    <col min="14601" max="14601" width="36.7109375" style="2" customWidth="1"/>
    <col min="14602" max="14602" width="43" style="2" customWidth="1"/>
    <col min="14603" max="14603" width="12.42578125" style="2" customWidth="1"/>
    <col min="14604" max="14847" width="9.140625" style="2"/>
    <col min="14848" max="14848" width="7" style="2" customWidth="1"/>
    <col min="14849" max="14849" width="13.140625" style="2" customWidth="1"/>
    <col min="14850" max="14850" width="16.28515625" style="2" customWidth="1"/>
    <col min="14851" max="14851" width="7.5703125" style="2" customWidth="1"/>
    <col min="14852" max="14852" width="10.140625" style="2" customWidth="1"/>
    <col min="14853" max="14853" width="10" style="2" customWidth="1"/>
    <col min="14854" max="14854" width="0" style="2" hidden="1" customWidth="1"/>
    <col min="14855" max="14855" width="20.85546875" style="2" customWidth="1"/>
    <col min="14856" max="14856" width="20.5703125" style="2" customWidth="1"/>
    <col min="14857" max="14857" width="36.7109375" style="2" customWidth="1"/>
    <col min="14858" max="14858" width="43" style="2" customWidth="1"/>
    <col min="14859" max="14859" width="12.42578125" style="2" customWidth="1"/>
    <col min="14860" max="15103" width="9.140625" style="2"/>
    <col min="15104" max="15104" width="7" style="2" customWidth="1"/>
    <col min="15105" max="15105" width="13.140625" style="2" customWidth="1"/>
    <col min="15106" max="15106" width="16.28515625" style="2" customWidth="1"/>
    <col min="15107" max="15107" width="7.5703125" style="2" customWidth="1"/>
    <col min="15108" max="15108" width="10.140625" style="2" customWidth="1"/>
    <col min="15109" max="15109" width="10" style="2" customWidth="1"/>
    <col min="15110" max="15110" width="0" style="2" hidden="1" customWidth="1"/>
    <col min="15111" max="15111" width="20.85546875" style="2" customWidth="1"/>
    <col min="15112" max="15112" width="20.5703125" style="2" customWidth="1"/>
    <col min="15113" max="15113" width="36.7109375" style="2" customWidth="1"/>
    <col min="15114" max="15114" width="43" style="2" customWidth="1"/>
    <col min="15115" max="15115" width="12.42578125" style="2" customWidth="1"/>
    <col min="15116" max="15359" width="9.140625" style="2"/>
    <col min="15360" max="15360" width="7" style="2" customWidth="1"/>
    <col min="15361" max="15361" width="13.140625" style="2" customWidth="1"/>
    <col min="15362" max="15362" width="16.28515625" style="2" customWidth="1"/>
    <col min="15363" max="15363" width="7.5703125" style="2" customWidth="1"/>
    <col min="15364" max="15364" width="10.140625" style="2" customWidth="1"/>
    <col min="15365" max="15365" width="10" style="2" customWidth="1"/>
    <col min="15366" max="15366" width="0" style="2" hidden="1" customWidth="1"/>
    <col min="15367" max="15367" width="20.85546875" style="2" customWidth="1"/>
    <col min="15368" max="15368" width="20.5703125" style="2" customWidth="1"/>
    <col min="15369" max="15369" width="36.7109375" style="2" customWidth="1"/>
    <col min="15370" max="15370" width="43" style="2" customWidth="1"/>
    <col min="15371" max="15371" width="12.42578125" style="2" customWidth="1"/>
    <col min="15372" max="15615" width="9.140625" style="2"/>
    <col min="15616" max="15616" width="7" style="2" customWidth="1"/>
    <col min="15617" max="15617" width="13.140625" style="2" customWidth="1"/>
    <col min="15618" max="15618" width="16.28515625" style="2" customWidth="1"/>
    <col min="15619" max="15619" width="7.5703125" style="2" customWidth="1"/>
    <col min="15620" max="15620" width="10.140625" style="2" customWidth="1"/>
    <col min="15621" max="15621" width="10" style="2" customWidth="1"/>
    <col min="15622" max="15622" width="0" style="2" hidden="1" customWidth="1"/>
    <col min="15623" max="15623" width="20.85546875" style="2" customWidth="1"/>
    <col min="15624" max="15624" width="20.5703125" style="2" customWidth="1"/>
    <col min="15625" max="15625" width="36.7109375" style="2" customWidth="1"/>
    <col min="15626" max="15626" width="43" style="2" customWidth="1"/>
    <col min="15627" max="15627" width="12.42578125" style="2" customWidth="1"/>
    <col min="15628" max="15871" width="9.140625" style="2"/>
    <col min="15872" max="15872" width="7" style="2" customWidth="1"/>
    <col min="15873" max="15873" width="13.140625" style="2" customWidth="1"/>
    <col min="15874" max="15874" width="16.28515625" style="2" customWidth="1"/>
    <col min="15875" max="15875" width="7.5703125" style="2" customWidth="1"/>
    <col min="15876" max="15876" width="10.140625" style="2" customWidth="1"/>
    <col min="15877" max="15877" width="10" style="2" customWidth="1"/>
    <col min="15878" max="15878" width="0" style="2" hidden="1" customWidth="1"/>
    <col min="15879" max="15879" width="20.85546875" style="2" customWidth="1"/>
    <col min="15880" max="15880" width="20.5703125" style="2" customWidth="1"/>
    <col min="15881" max="15881" width="36.7109375" style="2" customWidth="1"/>
    <col min="15882" max="15882" width="43" style="2" customWidth="1"/>
    <col min="15883" max="15883" width="12.42578125" style="2" customWidth="1"/>
    <col min="15884" max="16127" width="9.140625" style="2"/>
    <col min="16128" max="16128" width="7" style="2" customWidth="1"/>
    <col min="16129" max="16129" width="13.140625" style="2" customWidth="1"/>
    <col min="16130" max="16130" width="16.28515625" style="2" customWidth="1"/>
    <col min="16131" max="16131" width="7.5703125" style="2" customWidth="1"/>
    <col min="16132" max="16132" width="10.140625" style="2" customWidth="1"/>
    <col min="16133" max="16133" width="10" style="2" customWidth="1"/>
    <col min="16134" max="16134" width="0" style="2" hidden="1" customWidth="1"/>
    <col min="16135" max="16135" width="20.85546875" style="2" customWidth="1"/>
    <col min="16136" max="16136" width="20.5703125" style="2" customWidth="1"/>
    <col min="16137" max="16137" width="36.7109375" style="2" customWidth="1"/>
    <col min="16138" max="16138" width="43" style="2" customWidth="1"/>
    <col min="16139" max="16139" width="12.42578125" style="2" customWidth="1"/>
    <col min="16140" max="16384" width="9.140625" style="2"/>
  </cols>
  <sheetData>
    <row r="1" spans="1:13" x14ac:dyDescent="0.25">
      <c r="A1" s="59" t="s">
        <v>0</v>
      </c>
      <c r="B1" s="59"/>
      <c r="C1" s="59"/>
      <c r="D1" s="59"/>
      <c r="E1" s="60" t="s">
        <v>1</v>
      </c>
      <c r="F1" s="60"/>
      <c r="G1" s="60"/>
      <c r="H1" s="60"/>
      <c r="I1" s="60"/>
      <c r="J1" s="60"/>
    </row>
    <row r="2" spans="1:13" x14ac:dyDescent="0.25">
      <c r="A2" s="60" t="s">
        <v>2</v>
      </c>
      <c r="B2" s="60"/>
      <c r="C2" s="60"/>
      <c r="D2" s="60"/>
      <c r="E2" s="60" t="s">
        <v>3</v>
      </c>
      <c r="F2" s="60"/>
      <c r="G2" s="60"/>
      <c r="H2" s="60"/>
      <c r="I2" s="60"/>
      <c r="J2" s="60"/>
    </row>
    <row r="3" spans="1:13" ht="19.5" customHeight="1" x14ac:dyDescent="0.25"/>
    <row r="4" spans="1:13" ht="21" customHeight="1" x14ac:dyDescent="0.25">
      <c r="A4" s="64" t="s">
        <v>1327</v>
      </c>
      <c r="B4" s="58"/>
      <c r="C4" s="58"/>
      <c r="D4" s="58"/>
      <c r="E4" s="58"/>
      <c r="F4" s="58"/>
      <c r="G4" s="74"/>
      <c r="H4" s="58"/>
      <c r="I4" s="58"/>
      <c r="J4" s="58"/>
    </row>
    <row r="5" spans="1:13" ht="21" customHeight="1" x14ac:dyDescent="0.25">
      <c r="A5" s="64" t="s">
        <v>1326</v>
      </c>
      <c r="B5" s="64"/>
      <c r="C5" s="64"/>
      <c r="D5" s="64"/>
      <c r="E5" s="64"/>
      <c r="F5" s="64"/>
      <c r="G5" s="64"/>
      <c r="H5" s="64"/>
      <c r="I5" s="64"/>
      <c r="J5" s="64"/>
    </row>
    <row r="6" spans="1:13" ht="21" customHeight="1" x14ac:dyDescent="0.25">
      <c r="A6" s="64" t="str">
        <f>INDEX(K10:K15,MATCH(1,$A$10:$A$15,0))</f>
        <v>CHƯƠNG TRÌNH ĐÀO TẠO THEO CƠ CHẾ ĐẶC THÙ</v>
      </c>
      <c r="B6" s="64"/>
      <c r="C6" s="64"/>
      <c r="D6" s="64"/>
      <c r="E6" s="64"/>
      <c r="F6" s="64"/>
      <c r="G6" s="71"/>
      <c r="H6" s="64"/>
      <c r="I6" s="64"/>
      <c r="J6" s="64"/>
    </row>
    <row r="7" spans="1:13" ht="27.75" customHeight="1" x14ac:dyDescent="0.25">
      <c r="A7" s="71" t="s">
        <v>1425</v>
      </c>
      <c r="B7" s="71"/>
      <c r="C7" s="71"/>
      <c r="D7" s="71"/>
      <c r="E7" s="71"/>
      <c r="F7" s="71"/>
      <c r="G7" s="71"/>
      <c r="H7" s="71"/>
      <c r="I7" s="71"/>
      <c r="J7" s="71"/>
    </row>
    <row r="8" spans="1:13" ht="10.5" customHeight="1" x14ac:dyDescent="0.25"/>
    <row r="9" spans="1:13" ht="27.75" customHeight="1" x14ac:dyDescent="0.25">
      <c r="A9" s="31" t="s">
        <v>5</v>
      </c>
      <c r="B9" s="31" t="s">
        <v>6</v>
      </c>
      <c r="C9" s="73" t="s">
        <v>7</v>
      </c>
      <c r="D9" s="73"/>
      <c r="E9" s="31" t="s">
        <v>8</v>
      </c>
      <c r="F9" s="31" t="s">
        <v>9</v>
      </c>
      <c r="G9" s="31" t="s">
        <v>1391</v>
      </c>
      <c r="H9" s="31" t="s">
        <v>11</v>
      </c>
      <c r="I9" s="32" t="s">
        <v>1392</v>
      </c>
      <c r="J9" s="53" t="s">
        <v>12</v>
      </c>
      <c r="K9" s="33" t="s">
        <v>1390</v>
      </c>
      <c r="L9" s="2" t="s">
        <v>13</v>
      </c>
    </row>
    <row r="10" spans="1:13" ht="27.75" customHeight="1" x14ac:dyDescent="0.25">
      <c r="A10" s="52">
        <f>IF(B10&lt;&gt;"",SUBTOTAL(103,B$10:$B10))</f>
        <v>1</v>
      </c>
      <c r="B10" s="35" t="s">
        <v>1410</v>
      </c>
      <c r="C10" s="36" t="s">
        <v>366</v>
      </c>
      <c r="D10" s="37" t="s">
        <v>89</v>
      </c>
      <c r="E10" s="35" t="s">
        <v>1313</v>
      </c>
      <c r="F10" s="35" t="s">
        <v>1422</v>
      </c>
      <c r="G10" s="35"/>
      <c r="H10" s="12" t="s">
        <v>1423</v>
      </c>
      <c r="I10" s="2" t="s">
        <v>1405</v>
      </c>
      <c r="J10" s="42"/>
      <c r="K10" s="39" t="s">
        <v>347</v>
      </c>
      <c r="L10" s="2" t="s">
        <v>52</v>
      </c>
      <c r="M10" s="41" t="s">
        <v>149</v>
      </c>
    </row>
    <row r="11" spans="1:13" ht="27.75" customHeight="1" x14ac:dyDescent="0.25">
      <c r="A11" s="51">
        <f>IF(B11&lt;&gt;"",SUBTOTAL(103,B$10:$B11))</f>
        <v>2</v>
      </c>
      <c r="B11" s="35" t="s">
        <v>1411</v>
      </c>
      <c r="C11" s="36" t="s">
        <v>1412</v>
      </c>
      <c r="D11" s="37" t="s">
        <v>187</v>
      </c>
      <c r="E11" s="35" t="s">
        <v>1313</v>
      </c>
      <c r="F11" s="35" t="s">
        <v>1422</v>
      </c>
      <c r="G11" s="42"/>
      <c r="H11" s="12" t="s">
        <v>1423</v>
      </c>
      <c r="I11" s="38" t="s">
        <v>1406</v>
      </c>
      <c r="J11" s="42"/>
      <c r="K11" s="39" t="s">
        <v>347</v>
      </c>
      <c r="L11" s="2" t="s">
        <v>52</v>
      </c>
      <c r="M11" s="41" t="s">
        <v>98</v>
      </c>
    </row>
    <row r="12" spans="1:13" ht="27.75" customHeight="1" x14ac:dyDescent="0.25">
      <c r="A12" s="34">
        <f>IF(B12&lt;&gt;"",SUBTOTAL(103,B$10:$B12))</f>
        <v>3</v>
      </c>
      <c r="B12" s="35" t="s">
        <v>1413</v>
      </c>
      <c r="C12" s="36" t="s">
        <v>1414</v>
      </c>
      <c r="D12" s="37" t="s">
        <v>1415</v>
      </c>
      <c r="E12" s="35" t="s">
        <v>1314</v>
      </c>
      <c r="F12" s="35" t="s">
        <v>1422</v>
      </c>
      <c r="G12" s="35"/>
      <c r="H12" s="12" t="s">
        <v>1423</v>
      </c>
      <c r="I12" s="38" t="s">
        <v>1407</v>
      </c>
      <c r="J12" s="42"/>
      <c r="K12" s="39" t="s">
        <v>347</v>
      </c>
      <c r="L12" s="2" t="s">
        <v>52</v>
      </c>
      <c r="M12" s="41" t="s">
        <v>291</v>
      </c>
    </row>
    <row r="13" spans="1:13" ht="27.75" customHeight="1" x14ac:dyDescent="0.25">
      <c r="A13" s="34">
        <f>IF(B13&lt;&gt;"",SUBTOTAL(103,B$10:$B13))</f>
        <v>4</v>
      </c>
      <c r="B13" s="35" t="s">
        <v>1416</v>
      </c>
      <c r="C13" s="36" t="s">
        <v>1417</v>
      </c>
      <c r="D13" s="37" t="s">
        <v>111</v>
      </c>
      <c r="E13" s="35" t="s">
        <v>1314</v>
      </c>
      <c r="F13" s="35" t="s">
        <v>1421</v>
      </c>
      <c r="G13" s="35"/>
      <c r="H13" s="12" t="s">
        <v>1423</v>
      </c>
      <c r="I13" s="38" t="s">
        <v>1408</v>
      </c>
      <c r="J13" s="42"/>
      <c r="K13" s="39" t="s">
        <v>347</v>
      </c>
      <c r="L13" s="2" t="s">
        <v>52</v>
      </c>
      <c r="M13" s="44" t="s">
        <v>69</v>
      </c>
    </row>
    <row r="14" spans="1:13" ht="27.75" customHeight="1" x14ac:dyDescent="0.25">
      <c r="A14" s="34">
        <f>IF(B14&lt;&gt;"",SUBTOTAL(103,B$10:$B14))</f>
        <v>5</v>
      </c>
      <c r="B14" s="35" t="s">
        <v>1418</v>
      </c>
      <c r="C14" s="36" t="s">
        <v>71</v>
      </c>
      <c r="D14" s="37" t="s">
        <v>1419</v>
      </c>
      <c r="E14" s="35" t="s">
        <v>1378</v>
      </c>
      <c r="F14" s="35" t="s">
        <v>1422</v>
      </c>
      <c r="G14" s="35"/>
      <c r="H14" s="12" t="s">
        <v>1423</v>
      </c>
      <c r="I14" s="38"/>
      <c r="J14" s="42"/>
      <c r="K14" s="39" t="s">
        <v>347</v>
      </c>
      <c r="L14" s="2" t="s">
        <v>52</v>
      </c>
      <c r="M14" s="44"/>
    </row>
    <row r="15" spans="1:13" ht="27.75" customHeight="1" x14ac:dyDescent="0.25">
      <c r="A15" s="34">
        <f>IF(B15&lt;&gt;"",SUBTOTAL(103,B$10:$B15))</f>
        <v>6</v>
      </c>
      <c r="B15" s="35" t="s">
        <v>1420</v>
      </c>
      <c r="C15" s="36" t="s">
        <v>32</v>
      </c>
      <c r="D15" s="37" t="s">
        <v>55</v>
      </c>
      <c r="E15" s="35" t="s">
        <v>1312</v>
      </c>
      <c r="F15" s="35" t="s">
        <v>1422</v>
      </c>
      <c r="G15" s="42"/>
      <c r="H15" s="12" t="s">
        <v>1424</v>
      </c>
      <c r="I15" s="35" t="s">
        <v>1409</v>
      </c>
      <c r="J15" s="42"/>
      <c r="K15" s="39" t="s">
        <v>347</v>
      </c>
      <c r="L15" s="2" t="s">
        <v>1276</v>
      </c>
      <c r="M15" s="41" t="s">
        <v>149</v>
      </c>
    </row>
    <row r="16" spans="1:13" ht="15" customHeight="1" x14ac:dyDescent="0.25">
      <c r="A16" s="54"/>
      <c r="B16" s="40"/>
      <c r="C16" s="55"/>
      <c r="D16" s="56"/>
      <c r="E16" s="40"/>
      <c r="F16" s="40"/>
      <c r="G16" s="25"/>
      <c r="H16" s="25"/>
      <c r="I16" s="40"/>
      <c r="J16" s="25"/>
      <c r="K16" s="56"/>
      <c r="L16" s="40"/>
      <c r="M16" s="56"/>
    </row>
    <row r="17" spans="1:13" x14ac:dyDescent="0.25">
      <c r="E17" s="2"/>
      <c r="F17" s="2"/>
      <c r="H17" s="1"/>
      <c r="I17" s="47"/>
      <c r="J17" s="1"/>
      <c r="K17" s="23"/>
    </row>
    <row r="18" spans="1:13" x14ac:dyDescent="0.25">
      <c r="E18" s="2"/>
      <c r="F18" s="2"/>
      <c r="H18" s="22"/>
      <c r="I18" s="48"/>
      <c r="J18" s="22"/>
      <c r="K18" s="24"/>
    </row>
    <row r="19" spans="1:13" x14ac:dyDescent="0.25">
      <c r="E19" s="2"/>
      <c r="F19" s="2"/>
      <c r="H19" s="22"/>
      <c r="I19" s="48"/>
      <c r="J19" s="22"/>
      <c r="K19" s="40"/>
    </row>
    <row r="20" spans="1:13" x14ac:dyDescent="0.25">
      <c r="E20" s="2"/>
      <c r="F20" s="2"/>
      <c r="H20" s="1"/>
      <c r="I20" s="47"/>
      <c r="J20" s="13"/>
      <c r="K20" s="40"/>
    </row>
    <row r="21" spans="1:13" x14ac:dyDescent="0.25">
      <c r="E21" s="2"/>
      <c r="F21" s="2"/>
      <c r="H21" s="1"/>
      <c r="I21" s="47"/>
      <c r="J21" s="13"/>
      <c r="K21" s="40"/>
    </row>
    <row r="22" spans="1:13" x14ac:dyDescent="0.25">
      <c r="E22" s="2"/>
      <c r="F22" s="2"/>
      <c r="H22" s="14"/>
      <c r="I22" s="49"/>
      <c r="J22" s="14"/>
      <c r="K22" s="40"/>
    </row>
    <row r="23" spans="1:13" s="4" customFormat="1" x14ac:dyDescent="0.25">
      <c r="A23" s="2"/>
      <c r="B23" s="3"/>
      <c r="C23" s="2"/>
      <c r="E23" s="2"/>
      <c r="F23" s="2"/>
      <c r="G23" s="3"/>
      <c r="H23" s="1"/>
      <c r="I23" s="47"/>
      <c r="J23" s="13"/>
      <c r="K23" s="40"/>
      <c r="M23" s="2"/>
    </row>
    <row r="24" spans="1:13" s="4" customFormat="1" x14ac:dyDescent="0.25">
      <c r="A24" s="2"/>
      <c r="B24" s="3"/>
      <c r="C24" s="2"/>
      <c r="E24" s="2"/>
      <c r="F24" s="2"/>
      <c r="G24" s="3"/>
      <c r="H24" s="1"/>
      <c r="I24" s="47"/>
      <c r="J24" s="13"/>
      <c r="K24" s="23"/>
      <c r="M24" s="2"/>
    </row>
    <row r="25" spans="1:13" s="4" customFormat="1" ht="16.5" x14ac:dyDescent="0.25">
      <c r="A25" s="2"/>
      <c r="B25" s="3"/>
      <c r="C25" s="2"/>
      <c r="E25" s="2"/>
      <c r="F25" s="2"/>
      <c r="G25" s="3"/>
      <c r="H25" s="21"/>
      <c r="I25" s="50"/>
      <c r="J25" s="21"/>
      <c r="K25" s="45"/>
      <c r="M25" s="2"/>
    </row>
  </sheetData>
  <sheetProtection password="89A6" sheet="1" objects="1" scenarios="1"/>
  <mergeCells count="9">
    <mergeCell ref="A6:J6"/>
    <mergeCell ref="A7:J7"/>
    <mergeCell ref="C9:D9"/>
    <mergeCell ref="A5:J5"/>
    <mergeCell ref="A1:D1"/>
    <mergeCell ref="E1:J1"/>
    <mergeCell ref="A2:D2"/>
    <mergeCell ref="E2:J2"/>
    <mergeCell ref="A4:J4"/>
  </mergeCells>
  <printOptions horizontalCentered="1"/>
  <pageMargins left="0.2" right="0.2" top="0.45" bottom="0.25" header="0" footer="0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DS TTTH và viết BCTT CT1</vt:lpstr>
      <vt:lpstr>DS TTTH và viết BCTT CT2</vt:lpstr>
      <vt:lpstr>DS TTTH và viết BCTT đặc thù</vt:lpstr>
      <vt:lpstr>Làm BCTT L2</vt:lpstr>
      <vt:lpstr> Làm BCTH L2 đặc thù</vt:lpstr>
      <vt:lpstr>'DS TTTH và viết BCTT CT1'!Print_Titles</vt:lpstr>
      <vt:lpstr>'DS TTTH và viết BCTT CT2'!Print_Titles</vt:lpstr>
      <vt:lpstr>'DS TTTH và viết BCTT đặc thù'!Print_Titles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2025-10-31T08:47:41Z</cp:lastPrinted>
  <dcterms:created xsi:type="dcterms:W3CDTF">2024-09-09T02:14:51Z</dcterms:created>
  <dcterms:modified xsi:type="dcterms:W3CDTF">2025-11-07T08:11:12Z</dcterms:modified>
</cp:coreProperties>
</file>